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izabeth.garcia\Documents\EGT\ELIZABETH\COORDINACIÓN DE PRESUPUESTO\CUENTAS PUBLICAS\2024\3T24\6-ASEG\digitales\"/>
    </mc:Choice>
  </mc:AlternateContent>
  <bookViews>
    <workbookView xWindow="-120" yWindow="-120" windowWidth="20730" windowHeight="11040"/>
  </bookViews>
  <sheets>
    <sheet name="INR" sheetId="5" r:id="rId1"/>
    <sheet name="Instructivo_INR" sheetId="8" r:id="rId2"/>
    <sheet name="Hoja1" sheetId="7" state="hidden" r:id="rId3"/>
  </sheets>
  <externalReferences>
    <externalReference r:id="rId4"/>
  </externalReferences>
  <definedNames>
    <definedName name="_xlnm._FilterDatabase" localSheetId="0" hidden="1">INR!$A$3:$W$232</definedName>
    <definedName name="_ftn1" localSheetId="0">INR!#REF!</definedName>
    <definedName name="_ftnref1" localSheetId="0">INR!#REF!</definedName>
    <definedName name="_xlnm.Print_Area" localSheetId="0">INR!$A$1:$W$232</definedName>
    <definedName name="PE_A">[1]!PE[Aprobado]</definedName>
    <definedName name="PE_CA">[1]!PE[CA]</definedName>
    <definedName name="PE_D">[1]!PE[Devengado]</definedName>
    <definedName name="PE_E">[1]!PE[Ejercido]</definedName>
    <definedName name="PE_M">[1]!PE[Amp/Red]</definedName>
    <definedName name="PE_P">[1]!PE[Pagado]</definedName>
    <definedName name="_xlnm.Print_Titles" localSheetId="0">INR!$3:$3</definedName>
  </definedNames>
  <calcPr calcId="162913"/>
</workbook>
</file>

<file path=xl/calcChain.xml><?xml version="1.0" encoding="utf-8"?>
<calcChain xmlns="http://schemas.openxmlformats.org/spreadsheetml/2006/main">
  <c r="T222" i="5" l="1"/>
  <c r="T221" i="5"/>
  <c r="T220" i="5"/>
  <c r="T219" i="5"/>
  <c r="T218" i="5"/>
  <c r="T213" i="5"/>
  <c r="T208" i="5"/>
  <c r="T204" i="5"/>
  <c r="T199" i="5"/>
  <c r="T192" i="5"/>
  <c r="T174" i="5"/>
  <c r="T168" i="5"/>
  <c r="T155" i="5"/>
  <c r="T154" i="5"/>
  <c r="T138" i="5"/>
  <c r="T130" i="5"/>
  <c r="T129" i="5"/>
  <c r="T111" i="5"/>
  <c r="T102" i="5"/>
  <c r="T90" i="5"/>
  <c r="T71" i="5"/>
  <c r="T65" i="5"/>
  <c r="T58" i="5"/>
  <c r="T57" i="5"/>
  <c r="T37" i="5"/>
  <c r="T24" i="5"/>
</calcChain>
</file>

<file path=xl/sharedStrings.xml><?xml version="1.0" encoding="utf-8"?>
<sst xmlns="http://schemas.openxmlformats.org/spreadsheetml/2006/main" count="3375" uniqueCount="990">
  <si>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</si>
  <si>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</si>
  <si>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</si>
  <si>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</si>
  <si>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</si>
  <si>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</si>
  <si>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</si>
  <si>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</si>
  <si>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</si>
  <si>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</si>
  <si>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</si>
  <si>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</si>
  <si>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</si>
  <si>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</si>
  <si>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</si>
  <si>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</si>
  <si>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</si>
  <si>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</si>
  <si>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</si>
  <si>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</si>
  <si>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</si>
  <si>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</si>
  <si>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</si>
  <si>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</si>
  <si>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</si>
  <si>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</si>
  <si>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</si>
  <si>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</si>
  <si>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</si>
  <si>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</si>
  <si>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</si>
  <si>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</si>
  <si>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</si>
  <si>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</si>
  <si>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</si>
  <si>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</si>
  <si>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</si>
  <si>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</si>
  <si>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</si>
  <si>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</si>
  <si>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</si>
  <si>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</si>
  <si>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</si>
  <si>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</si>
  <si>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</si>
  <si>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</si>
  <si>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</si>
  <si>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</si>
  <si>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</si>
  <si>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</si>
  <si>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</si>
  <si>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</si>
  <si>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</si>
  <si>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</si>
  <si>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</si>
  <si>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</si>
  <si>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</si>
  <si>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</si>
  <si>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</si>
  <si>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</si>
  <si>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</si>
  <si>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</si>
  <si>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</si>
  <si>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</si>
  <si>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</si>
  <si>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</si>
  <si>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</si>
  <si>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</si>
  <si>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</si>
  <si>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</si>
  <si>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</si>
  <si>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</si>
  <si>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</si>
  <si>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</si>
  <si>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</si>
  <si>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</si>
  <si>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</si>
  <si>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</si>
  <si>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</si>
  <si>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</si>
  <si>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</si>
  <si>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</si>
  <si>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</si>
  <si>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</si>
  <si>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</si>
  <si>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</si>
  <si>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</si>
  <si>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E056</t>
  </si>
  <si>
    <t>SERVICIO DE IMPARTICIÓN DE JUSTICIA Y SOLUCIÓN DE CONTROVERSIAS</t>
  </si>
  <si>
    <t>PODER JUDICIAL</t>
  </si>
  <si>
    <t>Si</t>
  </si>
  <si>
    <t>Fin</t>
  </si>
  <si>
    <t>Contribuir a generar certeza jurídica para la sociedad  mediante la prestación del servicio de impartición de justicia y solución de controversias, así como a medios alternativos de solución de conflictos, con calidad y oportunidad.</t>
  </si>
  <si>
    <t>1001.Porcentaje de asertividad en resoluciones en segunda instancia</t>
  </si>
  <si>
    <t>(A/B)*100</t>
  </si>
  <si>
    <t>---</t>
  </si>
  <si>
    <t>1002.Porcentaje de convenios logrados respecto a las audiencias de mecanismos alternativos de solución de controversias efectivamente celebradas</t>
  </si>
  <si>
    <t>1003.Porcentaje de quejas procedentes respecto a los procesos judiciales</t>
  </si>
  <si>
    <t>Propósito</t>
  </si>
  <si>
    <t>La ciudadanía recibe el servicio de impartición de justicia así como el servicio de mecanismos alternativos de solución de controversias, con calidad y oportunidad, bajo el principio de imparcialidad.</t>
  </si>
  <si>
    <t>1004.Porcentaje de jueces con nombramiento definitivo</t>
  </si>
  <si>
    <t>1005.Porcentaje de resoluciones que concluyen en sentencia</t>
  </si>
  <si>
    <t>1006.Porcentaje de satisfacción de las personas usuarias del servicio de mecanismos alternativos de solución de controversias.</t>
  </si>
  <si>
    <t>1007.Porcentaje de servidores(as) con funciones jurisdiccionales capacitados por la Escuela de Estudios e Investigación Judicial</t>
  </si>
  <si>
    <t>Componente</t>
  </si>
  <si>
    <t>Servicio de impartición de justicia oportuno y con apego a los derechos fundamentales prestado por los órganos jurisdiccionales de SEGUNDA INSTANCIA.</t>
  </si>
  <si>
    <t>1008.Costo promedio por sistema de justicia de segunda instancia</t>
  </si>
  <si>
    <t>A/B</t>
  </si>
  <si>
    <t>1009.Porcentaje de resoluciones emitidas conforme a los plazos legales por la segunda instancia en materia civil</t>
  </si>
  <si>
    <t>1010.Porcentaje de resoluciones emitidas conforme a los plazos legales por la segunda instancia en materia penal</t>
  </si>
  <si>
    <t>1011.Porcentaje de persistencia  en sentencias</t>
  </si>
  <si>
    <t>1012.Porcentaje de oportunidad de emisión de sentencias</t>
  </si>
  <si>
    <t>1013.Porcentaje de asertividad en sentencias</t>
  </si>
  <si>
    <t>1.2.1-PB0834-211130300030200</t>
  </si>
  <si>
    <t>Actividad</t>
  </si>
  <si>
    <t>Instrumentación de las sesiones del Pleno del STJ. Revisión y remisión de comunicados. Distribución de asuntos provenientes de todo el Estado.</t>
  </si>
  <si>
    <t>1014.Asuntos recibidos en la segunda instancia (civil)</t>
  </si>
  <si>
    <t>1015.Asuntos recibidos en la segunda instancia (penal)</t>
  </si>
  <si>
    <t>1.2.1-PB0836-211130300030800</t>
  </si>
  <si>
    <t>Resolución de controversias en segunda instancia (civil y penal)</t>
  </si>
  <si>
    <t>1016.Tocas radicados en segunda instancia (civil)</t>
  </si>
  <si>
    <t>1017.Tocas radicados en segunda instancia (penal)</t>
  </si>
  <si>
    <t>1018. Resoluciones emitidas en segunda instancia (civil)</t>
  </si>
  <si>
    <t>1019. Resoluciones emitidas en segunda instancia (penal)</t>
  </si>
  <si>
    <t>1020.Porcentaje de tocas radicados oportunamente</t>
  </si>
  <si>
    <t>Servicio de impartición de justicia oportuno y con apego a los derechos fundamentales prestado por los órganos jurisdiccionales del SISTEMA DE JUSTICIA TRADICIONAL.</t>
  </si>
  <si>
    <t>1021.Costo promedio por sistema de justicia tradicional</t>
  </si>
  <si>
    <t>1022.Porcentaje de resoluciones emitidas conforme a los plazos legales en el sistema de justicia tradicional en materia civil</t>
  </si>
  <si>
    <t>1023.Porcentaje de resoluciones emitidas conforme a los plazos legales en el sistema de justicia tradicional en materia penal</t>
  </si>
  <si>
    <t>1024.Porcentaje de persistencia  en sentencias en el sistema de justicia tradicional en materia civil</t>
  </si>
  <si>
    <t>1025.Porcentaje de persistencia  en sentencias en el sistema de justicia tradicional en materia penal</t>
  </si>
  <si>
    <t>1.2.1-PB0837-211130300030900</t>
  </si>
  <si>
    <t>Resolución de controversias en primera instancia de partido (civil y penal)</t>
  </si>
  <si>
    <t>1026. Asuntos radicados competencia de la primera instancia de partido (civil - mercantil)</t>
  </si>
  <si>
    <t>1027. Asuntos radicados competencia de la primera instancia de partido (penal)</t>
  </si>
  <si>
    <t>1028. Resoluciones emitidas en primera instancia de partido (civil)</t>
  </si>
  <si>
    <t>1029. Resoluciones emitidas en primera instancia de partido (penal)</t>
  </si>
  <si>
    <t>1.2.1-PB0838-211130300031000</t>
  </si>
  <si>
    <t>Resolución de controversias en primera instancia (civil y mercantil)</t>
  </si>
  <si>
    <t>1030. Asuntos radicados competencia de la primera instancia en juzgados menores (civil y mercantil)</t>
  </si>
  <si>
    <t>1031. Asuntos recibidos competencia de la primera instancia en juzgados menores (civil y mercantil)</t>
  </si>
  <si>
    <t>1032. Resoluciones emitidas en primera instancia en juzgados menores (civil y mercantil)</t>
  </si>
  <si>
    <t>1033.Porcentaje de expedientes radicados oportunamente</t>
  </si>
  <si>
    <t>Servicio de impartición de justicia oportuno y con apego a los derechos fundamentales prestado por los órganos jurisdiccionales del SISTEMA DE JUSTICIA ORAL.</t>
  </si>
  <si>
    <t>1034.Costo promedio por sistema de justicia oral</t>
  </si>
  <si>
    <t>1035.Porcentaje de resoluciones emitidas oralmente o por escrito en los plazos legales en el sistema de justicia oral en materia familiar</t>
  </si>
  <si>
    <t>1036.Porcentaje de resoluciones emitidas oralmente o por escrito en los plazos legales en el sistema de justicia oral en materia mercantil</t>
  </si>
  <si>
    <t>1037.Porcentaje de resoluciones emitidas oralmente o por escrito en los plazos legales en el sistema de justicia oral en materia penal</t>
  </si>
  <si>
    <t>1038.Porcentaje de persistencia  en sentencias en el sistema de justicia oral familiar</t>
  </si>
  <si>
    <t>1039.Porcentaje de persistencia  en sentencias en el sistema de justicia oral penal</t>
  </si>
  <si>
    <t>1.2.1-PB0840-211130300031200</t>
  </si>
  <si>
    <t>Atención de audiencias y resolución de controversias (oral penal)</t>
  </si>
  <si>
    <t>1040.Asuntos radicados en materia penal oral</t>
  </si>
  <si>
    <t>1041. Asuntos recibidos en materia penal oral</t>
  </si>
  <si>
    <t>1042. Resoluciones emitidas en el sistema de justicia oral (penal)</t>
  </si>
  <si>
    <t>1.2.1-PB0841-211130300031300</t>
  </si>
  <si>
    <t>Atención de audiencias y resolución de controversias (oral familiar)</t>
  </si>
  <si>
    <t>1043.Asuntos radicados en materia familiar oral</t>
  </si>
  <si>
    <t>1044. Asuntos recibidos en materia familiar oral</t>
  </si>
  <si>
    <t>1045. Resoluciones emitidas en el sistema de justicia oral (familiar)</t>
  </si>
  <si>
    <t>1.2.1-PB2034-211130300032600</t>
  </si>
  <si>
    <t>Atención de audiencias y resolución de controversias (oral mercantil)</t>
  </si>
  <si>
    <t>1046.Asuntos radicados en materia mercantil oral</t>
  </si>
  <si>
    <t>1047. Asuntos recibidos en materia mercantil oral</t>
  </si>
  <si>
    <t>1048. Resoluciones emitidas en el sistema de justicia oral (mercantil)</t>
  </si>
  <si>
    <t>1.2.1-PB2916-211130300031300</t>
  </si>
  <si>
    <t>Atención de audiencias con peritos calificados para personas vulnerables (oral familiar)</t>
  </si>
  <si>
    <t>1049.Asistencia de peritos en Psicología en audiencias de oralidad familiar</t>
  </si>
  <si>
    <t>1050.Asistencia de peritos en Trabajo social en audiencias de oralidad familiar</t>
  </si>
  <si>
    <t>1051.Peritajes presentados en audiencias de oralidad familiar</t>
  </si>
  <si>
    <t>1.2.1-PB3342-211130300032900</t>
  </si>
  <si>
    <t>Atención de audiencias y resolución de controversias (oral civil)</t>
  </si>
  <si>
    <t>1052. Plan de implementación para la justicia oral civil</t>
  </si>
  <si>
    <t>1053.Porcentaje de audiencias asistidas por peritos calificados</t>
  </si>
  <si>
    <t>1054.Porcentaje de causas judicializadas oportunamente</t>
  </si>
  <si>
    <t>1055. Porcentaje de Avance Físico del Proceso</t>
  </si>
  <si>
    <t>Ejecución y seguimiento de SANCIONES PENALES atendidas con fidelidad a la sentencia de origen y respeto a los derechos de condenados y víctimas.</t>
  </si>
  <si>
    <t>1056.Porcentaje de resoluciones emitidas conforme a los plazos legales en el sistema de ejecución de sanciones penales</t>
  </si>
  <si>
    <t>1057.Costo promedio de los asuntos atendidos por el sistema de ejecución de sanciones penales</t>
  </si>
  <si>
    <t>1.2.1-PB0842-211130300031400</t>
  </si>
  <si>
    <t>Atención de audiencias y seguimiento a la ejecución de sanciones (penal)</t>
  </si>
  <si>
    <t>1058.Carpetas de asuntos en ejecución penal</t>
  </si>
  <si>
    <t>1059. Conclusiones del proceso o incidente iniciado en ejecución penal</t>
  </si>
  <si>
    <t>1060. Resoluciones emitidas en ejecución de sanciones penales</t>
  </si>
  <si>
    <t>1061.Porcentaje de atención de asuntos en ejecución de sanciones penales</t>
  </si>
  <si>
    <t>Servicio de mecanismos alternativos de solución de controversias prestado con calidad, oportunidad y respeto a los derechos fundamentales.</t>
  </si>
  <si>
    <t>1062.Costo promedio de los medios alternativos de solución de conflictos</t>
  </si>
  <si>
    <t>1063. Tiempo promedio que le toma al Centro Estatal de Justicia Alternativa para programar audiencias, respecto a la cantidad de solicitudes recibidas</t>
  </si>
  <si>
    <t>1.2.1-PB0839-211130300031100</t>
  </si>
  <si>
    <t>Prestación del servicio de mecanismos alternativos de solución de controversias</t>
  </si>
  <si>
    <t>1064.Solicitudes sobre servicio de mecanismos alternativos de solución de controversias</t>
  </si>
  <si>
    <t>1065. Totalidad de asuntos de mecanismos alternativos de solución de controversias atendidos</t>
  </si>
  <si>
    <t>1066. Audiencias iniciales efectivamente celebradas</t>
  </si>
  <si>
    <t>1067. Porcentaje de aceptación al procedimiento en relación a las audiencias iniciales debidamente celebradas</t>
  </si>
  <si>
    <t>Escritos iniciales, promociones de término, diligencias de notificación y ejecución atendidos oportunamente.</t>
  </si>
  <si>
    <t>1068.Porcentaje de ejecuciones solicitadas, atendidas en un plazo que no exceda 10 días</t>
  </si>
  <si>
    <t>1069.Porcentaje de notificaciones solicitadas, atendidas en un plazo que no exceda 3 días</t>
  </si>
  <si>
    <t>1070.Porcentaje de promociones distribuidas a más tardar al día siguiente de su recepción</t>
  </si>
  <si>
    <t>1.2.1-PB0835-211130300030500</t>
  </si>
  <si>
    <t>Distribución de promociones iniciales y de término</t>
  </si>
  <si>
    <t>1071.Escritos y promociones presentados por el interesado</t>
  </si>
  <si>
    <t>1072.Notificaciones remitidas por el juzgado</t>
  </si>
  <si>
    <t>1073.Solicitudes de ejecución presentadas por las partes procesales</t>
  </si>
  <si>
    <t>1074.Costo promedio a la atención de escritos iniciales, promociones de térmiino, diligencias de notificación y ejecución</t>
  </si>
  <si>
    <t>Servicio de impartición de justicia oportuno y con apego a los derechos fundamentales prestado por los órganos jurisdiccionales del SISTEMA DE JUSTICIA PARA ADOLESCENTES.</t>
  </si>
  <si>
    <t>1075.Porcentaje de resoluciones emitidas oralmente o por escrito en los plazos legales en el sistema de justicia para adolescentes</t>
  </si>
  <si>
    <t>1076.Costo promedio para el sistema de justicia para adolescentes</t>
  </si>
  <si>
    <t>1.2.1-PB0843-211130300031500</t>
  </si>
  <si>
    <t>Resolución de controversias (penal adolescentes)</t>
  </si>
  <si>
    <t>1077.Asuntos radicados en materia de justicia penal para adolescentes</t>
  </si>
  <si>
    <t>1078. Asuntos recibidos en materia de justicia penal para adolescentes</t>
  </si>
  <si>
    <t>1079. Resoluciones emitidas en el sistema de justicia para adolescentes</t>
  </si>
  <si>
    <t>1080.Porcentaje de asuntos radicados oportunamente</t>
  </si>
  <si>
    <t>Servicio de impartición de justicia oportuno y con apego a los derechos fundamentales prestado mediante el SISTEMA DE JUSTICIA LABORAL.</t>
  </si>
  <si>
    <t>1081.Porcentaje de resoluciones emitidas oralmente o por escrito conforme a los plazos legales en el sistema de justicia laboral</t>
  </si>
  <si>
    <t>1082.Costo promedio de los asuntos atendidos por el sistema de justicia laboral</t>
  </si>
  <si>
    <t>1.2.1-PB2875-211130300032800</t>
  </si>
  <si>
    <t>Resolución de controversias en materia laboral</t>
  </si>
  <si>
    <t>1083. Asuntos radicados en materia laboral</t>
  </si>
  <si>
    <t>1084.Asuntos recibidos en materia de justicia laboral</t>
  </si>
  <si>
    <t>1085. Peritajes de grafoscopía o grafología realizados en materia laboral</t>
  </si>
  <si>
    <t>1086. Porcentaje de expedientes radicados oportunamente</t>
  </si>
  <si>
    <t>Sistemas existentes de impartición de justicia fortalecidos.</t>
  </si>
  <si>
    <t>1087.Metas de fortalecimiento cumplidas</t>
  </si>
  <si>
    <t>1.2.1-GA2080-211130300010001</t>
  </si>
  <si>
    <t>Representación y conducción de los órganos integrantes del Poder Judicial</t>
  </si>
  <si>
    <t>1088.Sesiones en el Pleno Supremo Tribunal de Justicia</t>
  </si>
  <si>
    <t>1089.Convenios de colaboración con los Poderes del Estado y otros niveles de Gobierno</t>
  </si>
  <si>
    <t>1.2.1-GA2081-211130300030007</t>
  </si>
  <si>
    <t>Administración y vigilancia de la actividad judicial, de mediación y del quehacer administrativo interno</t>
  </si>
  <si>
    <t>1090.Emisión de acuerdos y resoluciones sobre disposiciones administrativas</t>
  </si>
  <si>
    <t>1091.Sesiones del Consejo del Poder Judicial</t>
  </si>
  <si>
    <t>1092.Informe anual de labores realizado</t>
  </si>
  <si>
    <t>1.2.1-GC1092-211130300031600</t>
  </si>
  <si>
    <t>Inspección de órganos jurisdiccionales, de mediación y de apoyo de la actividad judicial</t>
  </si>
  <si>
    <t>1093.Actas de visita para la inspección del funcionamiento del órgano visitado y de la conducta de sus integrantes</t>
  </si>
  <si>
    <t>1094.Informe para la obtención de solicitudes del personal jurisdiccional en cuanto a capacitación</t>
  </si>
  <si>
    <t>1095.Encuestas para conocer la percepción del usuario en los órganos revisados</t>
  </si>
  <si>
    <t>1096.Observaciones Generales sobre el funcionamiento de los órganos jurisdiccionales visitados</t>
  </si>
  <si>
    <t>1097. Pláticas de concientización sobre el uso de los sistemas de interconectividad</t>
  </si>
  <si>
    <t>1098. Porcentaje de órganos jurisdiccionales visitados</t>
  </si>
  <si>
    <t>1.2.1-GB1093-211130300031700</t>
  </si>
  <si>
    <t>Capacitación y profesionalización de funcionarios públicos y externos que realicen actividades relacionadas con los servicios judiciales</t>
  </si>
  <si>
    <t>1099.Personas registradas a cada una de las actividades</t>
  </si>
  <si>
    <t>1100.Actividades de capacitación, actualización, especialización, profesionalización, académicas en materia de Derechos humanos, Igualdad y perspectiva de género</t>
  </si>
  <si>
    <t>1101. Actividades de capacitación, actualización, especialización, profesionalización, académicas en temas Jurisdiccionales</t>
  </si>
  <si>
    <t>1102. Actividades de capacitación, actualización, especialización, profesionalización, académicas en temas de Desarrollo Humano</t>
  </si>
  <si>
    <t>1103.Horas de actividades realizadas</t>
  </si>
  <si>
    <t>1104. Actualización e incremento de los acervos en biblioteca</t>
  </si>
  <si>
    <t>1105. Boletines de Investigación Jurídica</t>
  </si>
  <si>
    <t>1106. Revistas electrónicas de Investigación Jurídica</t>
  </si>
  <si>
    <t>1107.Porcentaje de actividades de profesionalización realizadas en relación a las programadas, considerando las emergentes</t>
  </si>
  <si>
    <t>1.2.1-GD1094-211130300A10004</t>
  </si>
  <si>
    <t>Vigilancia y control interno atendiendo normas y disposiciones legales aplicables</t>
  </si>
  <si>
    <t>1108.Revisión de avance de cuenta pública y metas trimestrales para envío al Congreso o ASEG</t>
  </si>
  <si>
    <t>1109.Revisión del programa operativo anual de compras</t>
  </si>
  <si>
    <t>1110.Auditorías de cumplimiento en unidades administrativas</t>
  </si>
  <si>
    <t>1111.Estudios y análisis específicos en órganos jurisdiccionales y unidades administrativas</t>
  </si>
  <si>
    <t>1112.Auditoría de obra pública</t>
  </si>
  <si>
    <t>1113.Auditorías de evaluación al desempeño</t>
  </si>
  <si>
    <t>1114.Revisión de cumplimiento a los avances reportados del POA</t>
  </si>
  <si>
    <t>1115.Auditoría de control interno</t>
  </si>
  <si>
    <t>1116.Revisión a la implementación del modelo de control interno</t>
  </si>
  <si>
    <t>1117. Participación de la Contraloría en actividades del Sistema Estatal Anticorrupción</t>
  </si>
  <si>
    <t>1118.Auditorías a juzgados</t>
  </si>
  <si>
    <t>1119.Estudios de cargas de trabajo en juzgados</t>
  </si>
  <si>
    <t>1120.Atención a solicitudes de la Unidad de Acceso a la Información Pública</t>
  </si>
  <si>
    <t>1121.Actas de entrega-recepción de la participación en los procesos de las mismas</t>
  </si>
  <si>
    <t>1122.Trámite de quejas</t>
  </si>
  <si>
    <t>1123.Revisión de las declaraciones patrimoniales y evolución patrimonial</t>
  </si>
  <si>
    <t>1124.Funcionarios del Poder Judicial, con la obligación de presentar su declaración patrimonial</t>
  </si>
  <si>
    <t>1125.Porcentaje en el avance de cumplimiento de actividades del programa operativo</t>
  </si>
  <si>
    <t>1126.Porcentaje de avance en la presentación de declaraciones patrimoniales</t>
  </si>
  <si>
    <t>1.2.1-GC1097-211130300031900</t>
  </si>
  <si>
    <t>Administración y control del Archivo Judicial</t>
  </si>
  <si>
    <t>1127.Expedientes, Tocas y Documentos que se devuelven a los órganos generadores</t>
  </si>
  <si>
    <t>1128.Expedientes, Tocas y Documentos que se reciben en el Archivo de Concentración Guanajuato y Unidades de Resguardo de los Archivos de Concentración Regionales de León y Villagrán</t>
  </si>
  <si>
    <t>1129.Expedientes, Tocas y Documentos que son devueltos por los Órganos Generadores al Archivo de Concentración Guanajuato y Unidades de Resguardo de los Archivos de Concentración Regionales de León y Villagrán</t>
  </si>
  <si>
    <t>1130.Expedientes, Tocas y Documentos que son consultados en salas de consulta del Archivo de Concentración Guanajuato y Unidades de Resguardo de los Archivos de Concentración Regionales de León y Villagrán</t>
  </si>
  <si>
    <t>1132. Remitir correspondencia por medio de servicio postal, servicio de mensajería o por propio</t>
  </si>
  <si>
    <t>1133. Limpieza, descripción, registro y conteo de fojas para su instalación en cajas de polipropileno</t>
  </si>
  <si>
    <t>1134.Porcentaje de Expedientes, Tocas y Documentos devueltos a las áreas solicitantes</t>
  </si>
  <si>
    <t>Procesos administrativos y de soporte transparentes y eficientes realizados oportunamente.</t>
  </si>
  <si>
    <t>1135.Metas de soporte cumplidas</t>
  </si>
  <si>
    <t>1.2.1-GB1090-211130300020003</t>
  </si>
  <si>
    <t>Administración de los recursos humanos, financieros, presupuestales y de control patrimonial</t>
  </si>
  <si>
    <t>1136.Estados Financieros y presupuestales mensuales</t>
  </si>
  <si>
    <t>1137.Información financiera y presupuestal trimestral</t>
  </si>
  <si>
    <t>1138.Cuenta Pública</t>
  </si>
  <si>
    <t>1139.Reporte del Padrón Mobiliario</t>
  </si>
  <si>
    <t>1140.Reporte del Padrón Inmobiliario</t>
  </si>
  <si>
    <t>1141.Inventario anual de los bienes del PJ</t>
  </si>
  <si>
    <t>1142.Reporte financiero y contable de los ingresos y egresos del fondo auxiliar</t>
  </si>
  <si>
    <t>1143.Conciliación sistema SIFOA, con registros contables en SAP</t>
  </si>
  <si>
    <t>1145.Nóminas Ordinarias</t>
  </si>
  <si>
    <t>1146.Nóminas por prestaciones Adicionales</t>
  </si>
  <si>
    <t>1147.Nóminas de personal asimilados a salarios (honorarios)</t>
  </si>
  <si>
    <t>1148.Infraestructura tecnológica -mantenimiento servidores (SITE)- operando adecuadamente</t>
  </si>
  <si>
    <t>1149.Mantenimiento a sistemas de Información</t>
  </si>
  <si>
    <t>1150.Porcentaje de cumplimiento en la entrega de informes trimestrales</t>
  </si>
  <si>
    <t>1151.Porcentaje de formulación e integración para la entrega al Consejo de los Estados Financieros mensuales</t>
  </si>
  <si>
    <t>1.2.1-GB1091-211130300030600</t>
  </si>
  <si>
    <t>Provisión de recursos materiales, de infraestructura, de bienes y servicios</t>
  </si>
  <si>
    <t>1152.Compras consolidadas de activos</t>
  </si>
  <si>
    <t>1153.Compras consolidadas de materiales y suministros</t>
  </si>
  <si>
    <t>1154. Programa anual de compras elaborado y publicado en la página web del PJ</t>
  </si>
  <si>
    <t>1 Programa Anual de Compras Elaborado y Publicado en la página Web del PJ</t>
  </si>
  <si>
    <t>1155. Padrón de proveedores del Poder Judicial</t>
  </si>
  <si>
    <t>1156.Evaluación a los servicios generales proveídos</t>
  </si>
  <si>
    <t>1157.Contratación de servicios</t>
  </si>
  <si>
    <t>1158.Proyectos ejecutivos, mantenimientos, adaptaciones, adecuaciones, ampliaciones, remodelaciones y conservación necesarios para la operación del ente público.</t>
  </si>
  <si>
    <t>1159.Planeación, administración y vigilancia en la ejecución de obras en edificaciones para la operación del ente público</t>
  </si>
  <si>
    <t>1160.Porcentaje de solicitudes atendidas de los requerimientos presentados por las áreas solicitantes</t>
  </si>
  <si>
    <t>1.2.1-GC1096-211130300031800</t>
  </si>
  <si>
    <t>Soporte tecnológico y desarrollo de software para la sistematización de procesos</t>
  </si>
  <si>
    <t>1161.Soporte y servicios tecnológicos</t>
  </si>
  <si>
    <t>1162.Proyectos de tecnologías de la información</t>
  </si>
  <si>
    <t>1163.Ejecución de los procesos operativos de la DTIyT</t>
  </si>
  <si>
    <t>1164.Porcentaje de órganos jurisdiccionales con sistemas de gestión</t>
  </si>
  <si>
    <t>1165.Porcentaje de obsolescencia tecnológica</t>
  </si>
  <si>
    <t>1166.Porcentaje de satisfacción con el servicio de tecnologías de la información</t>
  </si>
  <si>
    <t>1.2.1-GC2082-211130300032000</t>
  </si>
  <si>
    <t>Asesoría jurídica a áreas administrativas del PJ y representación legal del Poder Judicial ante otras instancias.</t>
  </si>
  <si>
    <t>1167.Escritos de demanda o contestación en diversas materias ante los Tribunales/actuaciones en general</t>
  </si>
  <si>
    <t>1168.Elaboración de informes previos y justificados en materia de Amparo (proyecto)</t>
  </si>
  <si>
    <t>1169.Escritos/Actas de denuncias o querellas penales e intervención en carpetas de investigación o causa penal</t>
  </si>
  <si>
    <t>1170.Elaboración, observaciones, revisión  de convenios y contratos</t>
  </si>
  <si>
    <t>1171.Atención a usuarios, justiciables y servidores públicos del Poder Judicial</t>
  </si>
  <si>
    <t>1172.Elaboración de acuerdos en materia de quejas o denuncias presentadas en contra de servidores públicos del Poder Judicial</t>
  </si>
  <si>
    <t>1173.Porcentaje de requerimientos jurídicos atendidos</t>
  </si>
  <si>
    <t>1.2.1-GC2083-211130300032100</t>
  </si>
  <si>
    <t>Gestión estratégica, planeación y administración de estadística</t>
  </si>
  <si>
    <t>1174.Reportes estadísticos periódicos</t>
  </si>
  <si>
    <t>1175.Solicitudes de información estadística</t>
  </si>
  <si>
    <t>1176.Censo Nacional de Impartición de Justicia Estatal</t>
  </si>
  <si>
    <t>1177.Reporte estadístico para el informe anual de actividades de Presidencia</t>
  </si>
  <si>
    <t>1178.Seguimiento al plan estratégico 2024</t>
  </si>
  <si>
    <t>1.00 Seguimiento Realizado</t>
  </si>
  <si>
    <t>1179.Reportes sobre avances programáticos del programa operativo</t>
  </si>
  <si>
    <t>1180.Seguimiento en el Sistema de Evaluación al Desempeño</t>
  </si>
  <si>
    <t>1181.Planeación y programación anual para Sistema de Evaluación al Desempeño</t>
  </si>
  <si>
    <t>1182.Seguimientos del avance programático en el sistema SAP</t>
  </si>
  <si>
    <t>1183.Porcentaje  de requerimientos  de información atendidas en tiempo</t>
  </si>
  <si>
    <t>1184.Porcentaje del cumplimiento de metas en el proceso de gestión para el desempeño</t>
  </si>
  <si>
    <t>1.2.1-GC1098-211130300032200</t>
  </si>
  <si>
    <t>Gestión de esquemas prevención y atención, para la seguridad institucional</t>
  </si>
  <si>
    <t>1185.Informe del estado de fuerzas de vigilancia de la empresa de seguridad para los edificios</t>
  </si>
  <si>
    <t>1186.Diagnósticos y reparación de sistemas de seguridad</t>
  </si>
  <si>
    <t>1187.Registro de los eventos relevantes en los edificios del Poder Judicial, reservado para mandos altos</t>
  </si>
  <si>
    <t>1188.Entrega de armamento a la SEDENA</t>
  </si>
  <si>
    <t>1189.Destrucción de armas blancas y objetos varios</t>
  </si>
  <si>
    <t>1190.Registro de usuarios de estacionamiento</t>
  </si>
  <si>
    <t>1191.Porcentaje de incidentes de seguridad</t>
  </si>
  <si>
    <t>1.2.1-GC2084-211130300032300</t>
  </si>
  <si>
    <t>Comunicación y difusión social sobre el quehacer judicial</t>
  </si>
  <si>
    <t>1192.Ejecución de Campañas para la difusión</t>
  </si>
  <si>
    <t>1193.Ediciones jurídicas impresas o digitales</t>
  </si>
  <si>
    <t>1194.Difusión de notas electrónicas, denominada "Síntesis informativa"</t>
  </si>
  <si>
    <t>1195.Estudio de percepción con sus características y resultados</t>
  </si>
  <si>
    <t>1196.Porcentaje del cumplimiento de metas en el proceso de gestión para el desempeño</t>
  </si>
  <si>
    <t>1.2.1-GC1099-211130300032400</t>
  </si>
  <si>
    <t>Acceso y gestión de información pública para la ciudadanía</t>
  </si>
  <si>
    <t>1197.Solicitudes de acceso a la información</t>
  </si>
  <si>
    <t>1198.Gestión documental para la protección de datos personales</t>
  </si>
  <si>
    <t>1199.Actualización de archivos y registros de información pública</t>
  </si>
  <si>
    <t>1200.Promedio de días de atención para solicitudes de acceso a la información</t>
  </si>
  <si>
    <t>1.2.1-GC1100-211130300032500</t>
  </si>
  <si>
    <t>Gestión de estrategias institucionales para la implementación de la perspectiva de género y el respeto a los derechos humanos</t>
  </si>
  <si>
    <t>1201. Diseño del programa anual de igualdad de género y derechos humanos del Poder Judicial del Estado</t>
  </si>
  <si>
    <t>1202.Propuestas de capacitación y profesionalización sobre igualdad de género y derechos humanos</t>
  </si>
  <si>
    <t>1203. Propuestas de difusión de campañas informativas para impulsar políticas y acciones en favor de la igualdad de género y derechos humanos</t>
  </si>
  <si>
    <t>1204.Recertificación en la Norma Mexicana NMX-R-025-SCFI 2015 en Igualdad Laboral y no Discriminación.</t>
  </si>
  <si>
    <t>1205.Porcentaje de propuestas  en materia de igualdad de género y derechos humanos implementadas en la institución</t>
  </si>
  <si>
    <t>1.2.1-GC1111-211130300032700</t>
  </si>
  <si>
    <t>Sistema de gestión de juzgados en esquemas de oralidad</t>
  </si>
  <si>
    <t>1206.Promociones llevadas en los Sistemas de Oralidad (Penal, Familiar, Mercantil, Adolescentes, Ejecución Penal y Laboral)</t>
  </si>
  <si>
    <t>1207.Causas planificadas para audiencia (Penal, Familiar, Mercantil, Adolescentes, Ejecución Penal y Laboral)</t>
  </si>
  <si>
    <t>1208.Audiencias ejecutadas (Penal, Familiar, Mercantil, Adolescentes, Ejecución Penal y Laboral)</t>
  </si>
  <si>
    <t>1209.Programa de asistencias a Juzgados de Oralidad Penal, Familiar, Mercantil, Ejecución, Adolescentes y Laboral</t>
  </si>
  <si>
    <t>1210.Porcentaje de audiencias celebradas dentro de los plazos legales en Oralidad para Adolescentes</t>
  </si>
  <si>
    <t>1211.Porcentaje de acuerdos de Oralidad Penal revisados y firmados con oportunidad</t>
  </si>
  <si>
    <t>1212.Porcentaje de sentencias de Oralidad Penal emitidas dentro de los plazos legales</t>
  </si>
  <si>
    <t>1213.Porcentaje de sentencias de los Juzgados Laborales emitidas dentro de los plazos legales</t>
  </si>
  <si>
    <t>1214.Porcentaje de acuerdos de los Juzgados Laborales emitidas dentro de los plazos legales</t>
  </si>
  <si>
    <t>1.2.1-OTROS-21113030004FA00</t>
  </si>
  <si>
    <t>1.2.1-OTROS-21113030004PR00</t>
  </si>
  <si>
    <t>1.2.1-OTROS-21113030004RE00</t>
  </si>
  <si>
    <t>1.2.1-REFRENDO-21113030004RF00</t>
  </si>
  <si>
    <t>* Indicadores a demanda.</t>
  </si>
  <si>
    <t>Bajo protesta de decir verdad declaramos que los Estados Financieros y sus notas, son razonablemente correctos y son responsabilidad del emisor.</t>
  </si>
  <si>
    <t>(TOTALIDAD DE LAS RESOLUCIONES FINALES QUE SE MANTIENEN FIRMES, ESTO ES QUE NO FUERON IMPUGNADAS Y LAS IMPUGNADAS QUE NO FUERON CONCEDIDAS POR SER DESECHADAS, NEGADAS, NO INTERPUESTAS, POR ACUMULACIÓN, SIN MATERIA O SOBRESEÍDAS; U OTRO CONCEPTO QUE SEA DIFERENTE A LAS CONCEDIDAS/TOTALIDAD DE LAS RESOLUCIONES QUE CONCLUYEN LOS PROCESOS JUDICIALES DE SEGUNDA INSTANCIA)*100</t>
  </si>
  <si>
    <t>ASERTIVIDAD</t>
  </si>
  <si>
    <t>(CONVENIOS LOGRADOS/AUDIENCIAS DE MECANISMOS ALTERNOS DE SOLUCIÓN DE CONTROVERSIAS EFECTIVAMENTE CELEBRADAS)*100</t>
  </si>
  <si>
    <t>CONVENIOS</t>
  </si>
  <si>
    <t>(TOTAL DE QUEJAS O DENUNCIAS PROCEDENTES EN CONTRA DE SERVIDORES(AS) CON ACTIVIDADES JURISDICCIONALES/TOTAL DE QUEJAS O DENUNCIAS RECIBIDAS DE SERVIDORES(AS) CON ACTIVIDADES JURISDICCIONALES)*100</t>
  </si>
  <si>
    <t>QUEJAS PROCEDENTES</t>
  </si>
  <si>
    <t>(JUECES CON NOMBRAMIENTO DEFINITIVO/PERSONAL DEL PODER JUDICIAL EN FUNCIONES DE JUEZ)*100</t>
  </si>
  <si>
    <t>JUECES CON NOMBRAMIENTO DEFINITIVO</t>
  </si>
  <si>
    <t>(TOTALIDAD DE LAS SENTENCIAS DICTADAS/TOTALIDAD DE LAS RESOLUCIONES QUE CONCLUYEN LOS PROCESOS JUDICIALES)*100</t>
  </si>
  <si>
    <t>SENTENCIAS</t>
  </si>
  <si>
    <t>(ESCALA DE SATISFACCIÓN PONDERADA/TOTAL DE ENCUESTAS CONTESTADAS)*100</t>
  </si>
  <si>
    <t>SATISFACCIÓN DEL SERVICIO</t>
  </si>
  <si>
    <t>(TOTAL DE SERVIDORES(AS) EN FUNCIONES JURISDICCIONALES CAPACITADOS POR LA ESCUELA DE ESTUDIOS E INVESTIGACIÓN JUDICIAL/TOTAL DE SERVIDORES(AS) EN FUNCIONES JURISDICCIONALES)*100</t>
  </si>
  <si>
    <t>SERVIDORES(AS) EN FUNCIONES JURISDICCIONALES CAPACITADOS</t>
  </si>
  <si>
    <t>(PRESUPUESTO ASIGNADO AL SISTEMA DE JUSTICIA DE SEGUNDA INSTANCIA/TOTALIDAD DE LAS RESOLUCIONES DE LOS PROCESOS JUDICIALES DE LA SEGUNDA INSTANCIA)</t>
  </si>
  <si>
    <t>1685.00  PESOS</t>
  </si>
  <si>
    <t>PESOS</t>
  </si>
  <si>
    <t>(TOTALIDAD DE LAS RESOLUCIONES DE LOS PROCESOS JUDICIALES DICTADAS EN PLAZO EN LA SEGUNDA INSTANCIA (CIVIL)/TOTALIDAD DE LAS RESOLUCIONES DE LOS PROCESOS JUDICIALES DE LA SEGUNDA INSTANCIA (CIVIL))*100</t>
  </si>
  <si>
    <t>RESOLUCIONES</t>
  </si>
  <si>
    <t>(TOTALIDAD DE LAS RESOLUCIONES DE LOS PROCESOS JUDICIALES DICTADAS EN PLAZO EN LA SEGUNDA INSTANCIA (PENAL)/TOTALIDAD DE LAS RESOLUCIONES DE LOS PROCESOS JUDICIALES DE LA SEGUNDA INSTANCIA (PENAL))*100</t>
  </si>
  <si>
    <t>(TOTALIDAD DE SENTENCIAS FINALES QUE SE MANTIENEN FIRMES ANTE EL RECURSO DE REVISIÓN/TOTALIDAD DE LAS SENTENCIAS QUE CONCLUYEN LOS PROCESOS JUDICIALES DE SEGUNDA INSTANCIA)*100</t>
  </si>
  <si>
    <t>(TOTALIDAD DE SENTENCIAS FINALES QUE SE MANTIENEN FIRMES ANTE EL RECURSO DE EXCITATIVA/TOTALIDAD DE LAS SENTENCIAS QUE CONCLUYEN LOS PROCESOS JUDICIALES DE SEGUNDA INSTANCIA)*100</t>
  </si>
  <si>
    <t>EXCITATIVAS</t>
  </si>
  <si>
    <t>(TOTALIDAD DE SENTENCIAS FINALES QUE SE MANTIENEN FIRMES ANTE EL RECURSO DE AMPARO DIRECTO/TOTALIDAD DE LAS SENTENCIAS QUE CONCLUYEN LOS PROCESOS JUDICIALES DE SEGUNDA INSTANCIA)*100</t>
  </si>
  <si>
    <t>(TOCAS RECIBIDOS ALCANZADOS/TOCAS RECIBIDOS PROGRAMADOS)</t>
  </si>
  <si>
    <t>7766.00  TOCAS RECIBIDOS*</t>
  </si>
  <si>
    <t>TOCAS</t>
  </si>
  <si>
    <t>2291.00  TOCAS RECIBIDOS*</t>
  </si>
  <si>
    <t>(TOCAS RADICADOS ALCANZADOS/TOCAS RADICADOS PROGRAMADOS)</t>
  </si>
  <si>
    <t>7922.00  TOCAS RADICADOS*</t>
  </si>
  <si>
    <t>2304.00  TOCAS RADICADOS*</t>
  </si>
  <si>
    <t>(RESOLUCIONES EMITIDAS ALCANZADAS/RESOLUCIONES EMITIDAS PROGRAMADAS)</t>
  </si>
  <si>
    <t>99244.00  RESOLUCIONES EMITIDAS</t>
  </si>
  <si>
    <t>51874.00  RESOLUCIONES EMITIDAS</t>
  </si>
  <si>
    <t>(TOCAS RADICADOS EN PLAZO/TOTALIDAD DE TOCAS RECIBIDOS)*100</t>
  </si>
  <si>
    <t>PRESUPUESTO ASIGNADO AL SISTEMA DE JUSTICIA TRADICIONAL/TOTALIDAD DE LAS RESOLUCIONES DE LOS PROCESOS JUDICIALES EN EL SISTEMA TRADICIONAL</t>
  </si>
  <si>
    <t>425.00  PESOS</t>
  </si>
  <si>
    <t>(TOTALIDAD DE LAS RESOLUCIONES DE LOS PROCESOS JUDICIALES DICTADAS EN PLAZO EN EL SISTEMA TRADICIONAL (CIVIL)/TOTALIDAD DE LAS RESOLUCIONES DE LOS PROCESOS JUDICIALES EN EL SISTEMA TRADICIONAL (CIVIL))*100</t>
  </si>
  <si>
    <t>(TOTALIDAD DE LAS RESOLUCIONES DE LOS PROCESOS JUDICIALES DICTADAS EN PLAZO EN EL SISTEMA TRADICIONAL (PENAL)/TOTALIDAD DE LAS RESOLUCIONES DE LOS PROCESOS JUDICIALES EN EL SISTEMA TRADICIONAL (PENAL))*100</t>
  </si>
  <si>
    <t>(TOTALIDAD DE LAS SENTENCIAS FINALES QUE NO FUERON IMPUGNADAS EN PRIMERA INSTANCIA Y LAS CONFIRMADAS POR LA  SEGUNDA INSTANCIA (CIVIL)/TOTALIDAD DE LAS SENTENCIAS EMITIDAS EN PRIMERA INSTANCIA (CIVIL))*100</t>
  </si>
  <si>
    <t>(TOTALIDAD DE LAS SENTENCIAS FINALES QUE NO FUERON IMPUGNADAS EN PRIMERA INSTANCIA Y LAS CONFIRMADAS POR LA  SEGUNDA INSTANCIA (PENAL)/TOTALIDAD DE LAS SENTENCIAS EMITIDAS EN PRIMERA INSTANCIA (PENAL))*100</t>
  </si>
  <si>
    <t>ASUNTOS CIVILES RADICADOS ALCANZADOS/ASUNTOS CIVILES RADICADOS PROGRAMADOS</t>
  </si>
  <si>
    <t>60000.00  ASUNTOS CIVILES RADICADOS*</t>
  </si>
  <si>
    <t>ASUNTOS</t>
  </si>
  <si>
    <t>ASUNTOS PENALES RADICADOS ALCANZADOS/ASUNTOS PENALES RADICADOS PROGRAMADOS</t>
  </si>
  <si>
    <t>4.00  ASUNTOS PENALES RADICADOS*</t>
  </si>
  <si>
    <t>999430.00  RESOLUCIONES EMITIDAS</t>
  </si>
  <si>
    <t>34356.00  RESOLUCIONES EMITIDAS</t>
  </si>
  <si>
    <t>ASUNTOS RADICADOS ALCANZADOS/ASUNTOS RADICADOS PROGRAMADOS</t>
  </si>
  <si>
    <t>85233.00  ASUNTOS RADICADOS*</t>
  </si>
  <si>
    <t>(ASUNTOS RECIBIDOS ALCANZADOS/ASUNTOS RECIBIDOS PROGRAMADOS)</t>
  </si>
  <si>
    <t>85259.00  ASUNTOS RECIBIDOS</t>
  </si>
  <si>
    <t>727815.00  RESOLUCIONES EMITIDAS</t>
  </si>
  <si>
    <t>(EXPEDIENTES RADICADOS EN PLAZO/TOTALIDAD DE EXPEDIENTES RECIBIDOS)*100</t>
  </si>
  <si>
    <t>EXPEDIENTES</t>
  </si>
  <si>
    <t>PRESUPUESTO ASIGNADO AL SISTEMA DE JUSTICIA ORAL/TOTALIDAD DE LAS RESOLUCIONES DE LOS PROCESOS JUDICIALES ORALES O POR ESCRITO EN EL SISTEMA DE JUSTICIA ORAL</t>
  </si>
  <si>
    <t>900.00  PESOS</t>
  </si>
  <si>
    <t>(TOTALIDAD DE LAS RESOLUCIONES DE LOS PROCESOS JUDICIALES DICTADAS EN PLAZO EN LOS SISTEMAS DE JUSTICIA ORAL (FAMILIAR)/TOTALIDAD DE LAS RESOLUCIONES DE LOS PROCESOS JUDICIALES ORALES O POR ESCRITO EN EL SISTEMA DE JUSTICIA ORAL (FAMILIAR))*100</t>
  </si>
  <si>
    <t>(TOTALIDAD DE LAS RESOLUCIONES DE LOS PROCESOS JUDICIALES DICTADAS EN PLAZO EN LOS SISTEMAS DE JUSTICIA ORAL (MERCANTIL)/TOTALIDAD DE LAS RESOLUCIONES DE LOS PROCESOS JUDICIALES ORALES O POR ESCRITO EN EL SISTEMA DE JUSTICIA ORAL (MERCANTIL))*100</t>
  </si>
  <si>
    <t>(TOTALIDAD DE LAS RESOLUCIONES DE LOS PROCESOS JUDICIALES DICTADAS EN PLAZO EN LOS SISTEMAS DE JUSTICIA ORAL (PENAL)/TOTALIDAD DE LAS RESOLUCIONES DE LOS PROCESOS JUDICIALES ORALES O POR ESCRITO EN EL SISTEMA DE JUSTICIA ORAL (PENAL))*100</t>
  </si>
  <si>
    <t>(TOTALIDAD DE LAS SENTENCIAS FINALES QUE NO FUERON IMPUGNADAS EN ORALIDAD FAMILIAR Y LAS CONFIRMADAS POR LA SEGUNDA INSTANCIA/TOTALIDAD DE LAS SENTENCIAS EMITIDAS EN ORALIDAD FAMILIAR)*100</t>
  </si>
  <si>
    <t>(TOTALIDAD DE LAS SENTENCIAS FINALES QUE NO FUERON IMPUGNADAS EN ORALIDAD PENAL Y LAS CONFIRMADAS POR LA  SEGUNDA INSTANCIA/TOTALIDAD DE LAS SENTENCIAS EMITIDAS EN ORALIDAD PENAL)*100</t>
  </si>
  <si>
    <t>CAUSAS JUDICIALIZADAS ALCANZADAS/CAUSAS JUDICIALIZADAS PROGRAMADAS</t>
  </si>
  <si>
    <t>15234.00  CAUSAS JUDICIALIZADAS*</t>
  </si>
  <si>
    <t>CAUSAS</t>
  </si>
  <si>
    <t>CAUSAS RECIBIDAS ALCANZADAS/CAUSAS RECIBIDAS PROGRAMADAS</t>
  </si>
  <si>
    <t>15234.00  CAUSAS RECIBIDAS*</t>
  </si>
  <si>
    <t>152000.00  RESOLUCIONES EMITIDAS</t>
  </si>
  <si>
    <t>35658.00  CAUSAS JUDICIALIZADAS*</t>
  </si>
  <si>
    <t>35936.00  CAUSAS RECIBIDAS*</t>
  </si>
  <si>
    <t>400000.00  RESOLUCIONES EMITIDAS</t>
  </si>
  <si>
    <t>2840.00  CAUSAS JUDICIALIZADAS*</t>
  </si>
  <si>
    <t>2851.00  CAUSAS RECIBIDAS*</t>
  </si>
  <si>
    <t>41000.00  RESOLUCIONES EMITIDAS</t>
  </si>
  <si>
    <t>PERITOS PRESENTADOS EN AUDIENCIA/PERITOS PRESENTADOS EN AUDIENCIA PROGRAMADOS</t>
  </si>
  <si>
    <t>1834.00  PERITOS PRESENTADOS EN AUDIENCIA*</t>
  </si>
  <si>
    <t>PERITOS</t>
  </si>
  <si>
    <t>742.00  PERITOS PRESENTADOS EN AUDIENCIA*</t>
  </si>
  <si>
    <t>PERITAJES PRESENTADOS/PERITAJES PROGRAMADOS</t>
  </si>
  <si>
    <t>562.00  PERITAJES PRESENTADOS*</t>
  </si>
  <si>
    <t>PERITAJES</t>
  </si>
  <si>
    <t>PLAN DE IMPLEMENTACIÓN DESARROLLADO/PLAN DE IMPLEMENTACIÓN PROGRAMADO</t>
  </si>
  <si>
    <t>1.00  PLAN DE IMPLEMENTACIÓN DESARROLLADO</t>
  </si>
  <si>
    <t>PLAN</t>
  </si>
  <si>
    <t>(AUDIENCIAS ASISTIDAS POR PERITOS CALIFICADOS EN PSICOLOGÍA Y/O TRABAJO SOCIAL/AUDIENCIAS CON SOLICITUD DE PRESENCIA DE PERITOS EN PSICOLOGÍA Y/O TRABAJO SOCIAL)*100</t>
  </si>
  <si>
    <t>AUDIENCIAS</t>
  </si>
  <si>
    <t>(CAUSAS JUDICIALIZADAS EN PLAZO/TOTALIDAD DE CAUSAS RECIBIDAS)*100</t>
  </si>
  <si>
    <t>(AVANCE FÍSICO ALCANZADO POR EL PROCESO/PROYECTO DURANTE LA FASE DE EJECUCIÓN/AVANCE FÍSICO ESTABLECIDO EN LA FASE DE PROGRAMACIÓN PARA EL PROCESO/PROYECTO)*100</t>
  </si>
  <si>
    <t>AVANCE FÍSICO</t>
  </si>
  <si>
    <t>(TOTALIDAD DE LAS RESOLUCIONES DE LOS PROCESOS JUDICIALES DICTADAS EN PLAZO EN EL SISTEMA DE EJECUCIÓN DE SANCIONES PENALES/TOTALIDAD DE LAS RESOLUCIONES DE LOS PROCESOS JUDICIALES EN EL SISTEMA DE EJECUCIÓN DE SANCIONES PENALES)*100</t>
  </si>
  <si>
    <t>PRESUPUESTO ASIGNADO AL SISTEMA DE EJECUCIÓN DE SANCIONES PENALES/TOTALIDAD DE LAS RESOLUCIONES DE LOS PROCESOS JUDICIALES  EN EL SISTEMA DE EJECUCIÓN DE SANCIONES PENALES</t>
  </si>
  <si>
    <t>400.00  PESOS</t>
  </si>
  <si>
    <t>(INICIOS/REINICIOS RADICADOS) /(INICIOS/REINICIOS RADICADOS PROGRAMADOS)</t>
  </si>
  <si>
    <t>3688.00  INICIOS/REINICIOS RADICADOS*</t>
  </si>
  <si>
    <t>INICIOS/REINICIOS</t>
  </si>
  <si>
    <t>INCIDENTES DE CARPETAS CONCLUIDOS/INCIDENTES DE CARPETAS CONCLUIDOS PROGRAMADOS</t>
  </si>
  <si>
    <t>3100.00  INCIDENTES DE CARPETAS CONCLUIDOS*</t>
  </si>
  <si>
    <t>INCIDENTES</t>
  </si>
  <si>
    <t>92000.00  RESOLUCIONES EMITIDAS</t>
  </si>
  <si>
    <t>(TOTALIDAD DE CONCLUSIONES DEL PROCESO O INCIDENTE INICIADO EN CARPETAS DE SENTENCIADOS/TOTALIDAD DE INICIOS Y REINICIOS EN CARPETAS DE SENTENCIADOS )*100</t>
  </si>
  <si>
    <t>ATENCIÓN DE ASUNTOS</t>
  </si>
  <si>
    <t>PRESUPUESTO ASIGNADO AL SERVICIO DE MECANISMOS ALTERNOS DE SOLUCIÓN DE CONTROVERSIAS/TOTALIDAD DE ASUNTOS ATENDIDOS</t>
  </si>
  <si>
    <t>2500.00  PESOS</t>
  </si>
  <si>
    <t>8.00  DÍAS HÁBILES</t>
  </si>
  <si>
    <t>DÍAS HÁBILES</t>
  </si>
  <si>
    <t>SOLICITUDES TRAMITABLES ALCANZADAS/ SOLICITUDES TRAMITABLES PROGRAMADAS</t>
  </si>
  <si>
    <t>20507.00  SOLICITUDES TRAMITABLES*</t>
  </si>
  <si>
    <t>SOLICITUDES</t>
  </si>
  <si>
    <t>ASUNTOS ATENDIDOS ALCANZADOS/ASUNTOS ATENDIDOS PROGRAMADOS</t>
  </si>
  <si>
    <t>30360.00  ASUNTOS ATENDIDOS*</t>
  </si>
  <si>
    <t>(AUDIENCIAS INICIALES CELEBRADAS/AUDIENCIAS INICIALES PROGRAMADAS)</t>
  </si>
  <si>
    <t>7890.00  AUDIENCIAS CELEBRADAS</t>
  </si>
  <si>
    <t>AUDIENCIAS CELEBRADAS</t>
  </si>
  <si>
    <t>(NÚMERO DE ACEPTACIONES AL PROCEDIMIENTO DE MEDIACIÓN/AUDIENCIAS INICIALES EFECTIVAMENTE CELEBRADAS)*100</t>
  </si>
  <si>
    <t>ACEPTACIONES</t>
  </si>
  <si>
    <t>(SOLICITUDES ATENDIDAS EN UN PLAZO QUE NO EXCEDA LOS 10 DÍAS HÁBILES, CONTADOS A PARTIR DE LA FECHA DE SOLICITUD A LA FECHA PROGRAMADA PARA LA EJECUCIÓN; EXCLUYENDO SÁBADOS, DOMINGOS Y DÍAS FERIADOS EN GENERAL/EJECUCIONES SOLICITADAS POR UNA UNIDAD JURISDICCIONAL)*100</t>
  </si>
  <si>
    <t>(NOTIFICACIONES ATENDIDAS EN UN PLAZO QUE NO EXCEDA TRES DÍAS HÁBILES, CONTADOS A PARTIR DE LA FECHA DE RECEPCIÓN DEL EXPEDIENTE EN LA OFICINA DE CENTRAL DE ACTUARIOS HASTA LA FECHA DE ATENCIÓN POR EL ACTUARIO; EXCLUYENDO SÁBADOS, DOMINGOS Y DÍAS FERIADOS EN GENERAL/NOTIFICACIONES SOLICITADAS POR UNA UNIDAD JURISDICCIONAL)*100</t>
  </si>
  <si>
    <t>NOTIFICACIONES</t>
  </si>
  <si>
    <t>(PROMOCIONES DISTRIBUIDAS A MÁS TARDAR EL DÍA HÁBIL SIGUIENTE DE SU RECEPCIÓN; EXCLUYENDO SÁBADOS, DOMINGOS Y DÍAS FERIADOS EN GENERAL/PROMOCIONES RECIBIDAS)*100</t>
  </si>
  <si>
    <t>PROMOCIONES</t>
  </si>
  <si>
    <t>ESCRITOS Y PROMOCIONES PRESENTADOS /ESCRITOS Y PROMOCIONES PRESENTADOS PROGRAMADOS</t>
  </si>
  <si>
    <t>335000.00  ESCRITOS Y PROMOCIONES PRESENTADOS*</t>
  </si>
  <si>
    <t>ESCRITOS Y PROMOCIONES</t>
  </si>
  <si>
    <t>NOTIFICACIONES SOLICITADAS ALCANZADAS/NOTIFICACIONES SOLICITADAS PROGRAMADAS</t>
  </si>
  <si>
    <t>540000.00  NOTIFICACIONES SOLICITADAS*</t>
  </si>
  <si>
    <t>EJECUCIONES PRESENTADAS/EJECUCIONES PRESENTADAS PROGRAMADAS</t>
  </si>
  <si>
    <t>214000.00  EJECUCIONES PRESENTADAS*</t>
  </si>
  <si>
    <t>EJECUCIONES</t>
  </si>
  <si>
    <t>PRESUPUESTO ASIGNADO A OFICIALÍAS COMUNES DE PARTES Y CENTRALES DE ACTUARIOS/TOTALIDAD DE PROMOCIONES, NOTIFICACIONES Y EJECUCIONES ATENDIDAS</t>
  </si>
  <si>
    <t>165.00  PESOS</t>
  </si>
  <si>
    <t>(TOTALIDAD DE LAS RESOLUCIONES DE LOS PROCESOS JUDICIALES DICTADAS EN PLAZO EN EL SISTEMA DE JUSTICIA PARA ADOLESCENTES/TOTALIDAD DE LAS RESOLUCIONES DE LOS PROCESOS JUDICIALES ORALES O POR ESCRITO EN EL SISTEMA DE JUSTICIA PARA ADOLESCENTES)*100</t>
  </si>
  <si>
    <t>PRESUPUESTO ASIGNADO AL SISTEMA DE JUSTICIA PARA ADOLESCENTES/TOTALIDAD DE LAS RESOLUCIONES DE LOS PROCESOS JUDICIALES ORALES O POR ESCRITO EN EL SISTEMA DE JUSTICIA PARA ADOLESCENTES</t>
  </si>
  <si>
    <t>5500.00  PESOS</t>
  </si>
  <si>
    <t>679.00  ASUNTOS RADICADOS*</t>
  </si>
  <si>
    <t>ASUNTOS RECIBIDOS ALCANZADOS/ASUNTOS RECIBIDOS PROGRAMADOS</t>
  </si>
  <si>
    <t>679.00  ASUNTOS RECIBIDOS*</t>
  </si>
  <si>
    <t>5307.00  RESOLUCIONES EMITIDAS</t>
  </si>
  <si>
    <t>(ASUNTOS RADICADOS EN PLAZO/TOTALIDAD DE ASUNTOS RECIBIDOS)*100</t>
  </si>
  <si>
    <t>(TOTALIDAD DE LAS RESOLUCIONES DE LOS PROCESOS JUDICIALES DICTADAS EN PLAZO EN EL SISTEMA DE JUSTICIA LABORAL/TOTALIDAD DE LAS RESOLUCIONES DE LOS PROCESOS JUDICIALES EN EL SISTEMA DE JUSTICIA LABORAL)*100</t>
  </si>
  <si>
    <t>PRESUPUESTO ASIGNADO AL SISTEMA DE JUSTICIA LABORAL/TOTALIDAD DE LAS RESOLUCIONES DE LOS PROCESOS JUDICIALES  EN EL SISTEMA DE JUSTICIA LABORAL</t>
  </si>
  <si>
    <t>12269.00  ASUNTOS RADICADOS*</t>
  </si>
  <si>
    <t>12591.00  ASUNTOS RECIBIDOS*</t>
  </si>
  <si>
    <t>(PERITAJES REALIZADOS/PERITAJES PROGRAMADOS)</t>
  </si>
  <si>
    <t>606.00  PERITAJES REALIZADOS</t>
  </si>
  <si>
    <t>(TOTALIDAD DE EXPEDIENTES RADICADOS EN PLAZO/TOTALIDAD DE EXPEDIENTES RECIBIDOS)*100</t>
  </si>
  <si>
    <t>(TOTALIDAD DE METAS ALCANZADAS POR PROGRAMA/TOTALIDAD DE METAS PROGRAMADAS POR PROGRAMA)*100</t>
  </si>
  <si>
    <t>METAS</t>
  </si>
  <si>
    <t>SESIONES REALIZADAS/SESIONES PROGRAMADAS</t>
  </si>
  <si>
    <t>30.00  SESIONES REALIZADAS</t>
  </si>
  <si>
    <t>SESIONES</t>
  </si>
  <si>
    <t>CONVENIOS ALCANZADOS/CONVENIOS PROGRAMADOS</t>
  </si>
  <si>
    <t>11.00  CONVENIOS REALIZADOS</t>
  </si>
  <si>
    <t>ACUERDOS Y RESOLUCIONES EMITIDOS ALCANZADOS/ACUERDOS Y RESOLUCIONES EMITIDOS PROGRAMADOS</t>
  </si>
  <si>
    <t>11500.00  ACUERDOS Y RESOLUCIONES EMITIDOS</t>
  </si>
  <si>
    <t>ACUERDOS Y RESOLUCIONES</t>
  </si>
  <si>
    <t>47.00  SESIONES REALIZADAS</t>
  </si>
  <si>
    <t>INFORME PROGRAMADO/INFORME REALIZADO</t>
  </si>
  <si>
    <t>1.00  INFORME REALIZADO</t>
  </si>
  <si>
    <t>INFORME</t>
  </si>
  <si>
    <t>ACTAS DE VISITA REALIZADAS/ACTAS DE VISITA PROGRAMADAS</t>
  </si>
  <si>
    <t>225.00  ACTAS DE VISITA REALIZADAS</t>
  </si>
  <si>
    <t>ACTAS</t>
  </si>
  <si>
    <t>SOLICITUDES DE CAPACITACIÓN ENTREGADOS/SOLICITUDES DE CAPACITACIÓN PROGRAMADOS</t>
  </si>
  <si>
    <t>4.00  SOLICITUDES DE CAPACITACIÓN ENTREGADOS</t>
  </si>
  <si>
    <t>ENCUESTAS PRACTICADAS/ENCUESTAS PRACTICADAS PROGRAMADAS</t>
  </si>
  <si>
    <t>3145.00  ENCUESTAS PRACTICADAS</t>
  </si>
  <si>
    <t>ENCUESTAS</t>
  </si>
  <si>
    <t>FICHAS DE OBSERVACIONES GENERADAS/FICHAS DE OBSERVACIONES PROGRAMADOS</t>
  </si>
  <si>
    <t>36.00  FICHAS DE OBSERVACIONES GENERADAS</t>
  </si>
  <si>
    <t>FICHAS</t>
  </si>
  <si>
    <t>BITÁCORAS DE PLÁTICAS DE CONCIENTIZACIÓN FIRMADAS/BITÁCORAS DE PLÁTICAS DE CONCIENTIZACIÓN PROGRAMADAS</t>
  </si>
  <si>
    <t>225.00  BITÁCORAS DE PLÁTICAS DE CONCIENTIZACIÓN FIRMADAS</t>
  </si>
  <si>
    <t>BITÁCORAS</t>
  </si>
  <si>
    <t>(TOTAL DE ÓRGANOS JURISDICCIONALES VISITADOS/TOTAL DE ÓRGANOS JURISDICCIONALES EXISTENTES)*100</t>
  </si>
  <si>
    <t>ÓRGANOS JURISDICCIONALES</t>
  </si>
  <si>
    <t>PERSONAS REGISTRADAS/PERSONAS REGISTRADAS PROGRAMADAS</t>
  </si>
  <si>
    <t>11000.00  PERSONAS REGISTRADAS*</t>
  </si>
  <si>
    <t>16500.00  PERSONAS REGISTRADAS*</t>
  </si>
  <si>
    <t>PERSONAS</t>
  </si>
  <si>
    <t>ACTIVIDADES REALIZADAS/ACTIVIDADES PROGRAMADAS</t>
  </si>
  <si>
    <t>47.00  ACTIVIDADES REALIZADAS*</t>
  </si>
  <si>
    <t>58.00  ACTIVIDADES REALIZADAS*</t>
  </si>
  <si>
    <t>ACTIVIDADES</t>
  </si>
  <si>
    <t>96.00  ACTIVIDADES REALIZADAS*</t>
  </si>
  <si>
    <t>120.00  ACTIVIDADES REALIZADAS*</t>
  </si>
  <si>
    <t>57.00  ACTIVIDADES REALIZADAS*</t>
  </si>
  <si>
    <t>70.00  ACTIVIDADES REALIZADAS*</t>
  </si>
  <si>
    <t>HORAS EFECTIVAS/HORAS EFECTIVAS PROGRAMADAS</t>
  </si>
  <si>
    <t>4200.00  HORAS EFECTIVAS*</t>
  </si>
  <si>
    <t>5250.00  HORAS EFECTIVAS*</t>
  </si>
  <si>
    <t>HORAS</t>
  </si>
  <si>
    <t>ACTUALIZACIÓN DE ACERVOS REALIZADOS/ ACTUALIZACIÓN DE ACERVOS PROGRAMADOS</t>
  </si>
  <si>
    <t>1.00  LISTADO DE ACERVOS ACTUALIZADO</t>
  </si>
  <si>
    <t>ACTUALIZACIONES</t>
  </si>
  <si>
    <t>BOLETINES DIFUNDIDOS/BOLETINES PROGRAMADOS</t>
  </si>
  <si>
    <t>120.00  BOLETINES DIFUNDIDOS</t>
  </si>
  <si>
    <t>BOLETINES</t>
  </si>
  <si>
    <t>REVISTAS PUBLICADAS/REVISTAS PROGRAMADAS</t>
  </si>
  <si>
    <t>12.00  REVISTAS PUBLICADAS</t>
  </si>
  <si>
    <t>REVISTAS</t>
  </si>
  <si>
    <t>(NÚMERO DE ACTIVIDADES EJECUTADAS EN EL PERÍODO, CONSIDERANDO LAS EMERGENTES/NÚMERO DE ACTIVIDADES PROGRAMADAS EN LA ANUALIDAD)*100</t>
  </si>
  <si>
    <t>REVISIONES REALIZADAS/REVISIONES PROGRAMADAS</t>
  </si>
  <si>
    <t>8.00  REVISIONES REALIZADAS</t>
  </si>
  <si>
    <t>REVISIONES</t>
  </si>
  <si>
    <t>5.00  REVISIONES REALIZADAS</t>
  </si>
  <si>
    <t>AUDITORÍAS REALIZADAS/AUDITORÍAS PROGRAMADAS</t>
  </si>
  <si>
    <t>12.00  AUDITORÍAS REALIZADAS</t>
  </si>
  <si>
    <t>AUDITORÍAS</t>
  </si>
  <si>
    <t>ESTUDIOS REALIZADOS/ESTUDIOS PROGRAMADOS</t>
  </si>
  <si>
    <t>150.00  ESTUDIOS REALIZADOS*</t>
  </si>
  <si>
    <t>ESTUDIOS</t>
  </si>
  <si>
    <t>8.00  AUDITORÍAS REALIZADAS</t>
  </si>
  <si>
    <t>6.00  AUDITORÍAS REALIZADAS</t>
  </si>
  <si>
    <t>EVALUACIONES</t>
  </si>
  <si>
    <t>13.00  REVISIONES REALIZADAS</t>
  </si>
  <si>
    <t>ACTIVIDADES REALIZADAS/ACTIVIDADES  PROGRAMADAS</t>
  </si>
  <si>
    <t>1.00  ACTIVIDAD REALIZADA</t>
  </si>
  <si>
    <t>1.00  REVISIÓN REALIZADA</t>
  </si>
  <si>
    <t>REVISIÓN</t>
  </si>
  <si>
    <t>4.00  ACTIVIDADES REALIZADAS</t>
  </si>
  <si>
    <t>201.00  AUDITORÍAS REALIZADAS</t>
  </si>
  <si>
    <t>14.00  ESTUDIOS REALIZADOS*</t>
  </si>
  <si>
    <t>SOLICITUDES ATENDIDAS/SOLICITUDES PROGRAMADAS</t>
  </si>
  <si>
    <t>15.00  SOLICITUDES ATENDIDAS*</t>
  </si>
  <si>
    <t>ACTAS DE ENTREGA-RECEPCIÓN ELABORADAS/ACTAS DE ENTREGA-RECEPCIÓN PROGRAMADAS</t>
  </si>
  <si>
    <t>400.00  ACTAS DE ENTREGA- RECEPCIÓN ELABORADAS*</t>
  </si>
  <si>
    <t>TRÁMITE DE QUEJAS PRESENTADOS/TRÁMITE DE QUEJAS PROGRAMADOS</t>
  </si>
  <si>
    <t>106.00  QUEJAS TRAMITADAS*</t>
  </si>
  <si>
    <t>TRÁMITE DE QUEJAS</t>
  </si>
  <si>
    <t>108.00  REVISIONES REALIZADAS</t>
  </si>
  <si>
    <t>DECLARACIONES PATRIMONIALES PRESENTADAS/DECLARACIONES PATRIMONIALES PROGRAMADAS</t>
  </si>
  <si>
    <t>3697.00  DECLARACIONES PATRIMONIALES PRESENTADAS</t>
  </si>
  <si>
    <t>3791.00  DECLARACIONES PATRIMONIALES PRESENTADAS</t>
  </si>
  <si>
    <t>DECLARACIONES</t>
  </si>
  <si>
    <t>(TOTAL DE ACTIVIDADES REALIZADAS/TOTAL DE ACTIVIDADES PROGRAMADAS EN EL PERIODO)*100</t>
  </si>
  <si>
    <t>AVANCES CUMPLIDOS</t>
  </si>
  <si>
    <t>(TOTAL DE DECLARACIONES PATRIMONIALES RECIBIDAS EFECTIVAMENTE/TOTAL DE DECLARACIONES PATRIMONIALES ANUALES PROGRAMADAS A RECIBIR)*100</t>
  </si>
  <si>
    <t>DECLARACIONES PATRIMONIALES</t>
  </si>
  <si>
    <t>EXPEDIENTES, TOCAS Y DOCUMENTOS ENTREGADOS EN TIEMPO Y FORMA/EXPEDIENTES, TOCAS Y DOCUMENTOS ENTREGADOS EN TIEMPO Y FORMA PROGRAMADOS</t>
  </si>
  <si>
    <t>27861.00  EXPEDIENTES, TOCAS Y DOCUMENTOS ENTREGADOS EN TIEMPO Y FORMA*</t>
  </si>
  <si>
    <t>EXPEDIENTES, TOCAS Y DOCUMENTOS</t>
  </si>
  <si>
    <t>EXPEDIENTES, TOCAS Y DOCUMENTOS INGRESADOS/EXPEDIENTES, TOCAS Y DOCUMENTOS INGRESADOS PROGRAMADOS</t>
  </si>
  <si>
    <t>180795.00  EXPEDIENTES, TOCAS Y DOCUMENTOS INGRESADOS*</t>
  </si>
  <si>
    <t>14867.00  EXPEDIENTES, TOCAS Y DOCUMENTOS REINGRESADOS*</t>
  </si>
  <si>
    <t>EXPEDIENTES, TOCAS Y DOCUMENTOS ENTREGADOS/EXPEDIENTES, TOCAS Y DOCUMENTOS PROGRAMADOS A ENTREGAR</t>
  </si>
  <si>
    <t>233.00  EXPEDIENTES, TOCAS Y DOCUMENTOS ENTREGADOS EN TIEMPO Y FORMA*</t>
  </si>
  <si>
    <t>1131. Recepción, registro y trámite de correspondencia</t>
  </si>
  <si>
    <t>CORRESPONDENCIA RECIBIDA/ CORRESPONDENCIA PROGRAMADA A RECIBIR</t>
  </si>
  <si>
    <t>29171.00  CORRESPONDENCIA RECIBIDA</t>
  </si>
  <si>
    <t>CORRESPONDENCIA</t>
  </si>
  <si>
    <t>PAQUETES REMITIDOS/PAQUETES PROGRAMADOS A REMITIR</t>
  </si>
  <si>
    <t>6721.00  PAQUETES REMITIDOS</t>
  </si>
  <si>
    <t>PAQUETES</t>
  </si>
  <si>
    <t>EXPEDIENTES PROCESADOS/EXPEDIENTES PROGRAMADOS PARA PROCESAR</t>
  </si>
  <si>
    <t>7800.00  EXPEDIENTES PROCESADOS PARA SU CONSERVACIÓN</t>
  </si>
  <si>
    <t>2800.00  EXPEDIENTES PROCESADOS PARA SU CONSERVACIÓN</t>
  </si>
  <si>
    <t>EXPEDIENTES PROCESADOS</t>
  </si>
  <si>
    <t>(NÚMERO DE EXPEDIENTES, TOCAS Y DOCUMENTOS DEVUELTOS EN UN PLAZO MÁXIMO DE 8 DÍAS HÁBILES/NÚMERO DE EXPEDIENTES, TOCAS Y DOCUMENTOS SOLICITADOS)*100</t>
  </si>
  <si>
    <t>(TOTALIDAD DE LAS METAS CUMPLIDAS PARA EVALUACIÓN AL DESEMPEÑO/TOTALIDAD DE LAS METAS PROGRAMADAS PARA EVALUACIÓN AL DESEMPEÑO)*100</t>
  </si>
  <si>
    <t>ESTADOS FINANCIEROS Y PRESUPUESTALES ENTREGADOS/ESTADOS FINANCIEROS Y PRESUPUESTALES PROGRAMADOS</t>
  </si>
  <si>
    <t>12.00  ESTADOS FINANCIEROS Y PRESUPUESTALES ENTREGADOS</t>
  </si>
  <si>
    <t>ESTADOS FINANCIEROS</t>
  </si>
  <si>
    <t>4.00  ESTADOS FINANCIEROS Y PRESUPUESTALES ENTREGADOS Y PUBLICADOS</t>
  </si>
  <si>
    <t>CUENTA PÚBLICA ENTREGADA/CUENTA PÚBLICA PROGRAMADA</t>
  </si>
  <si>
    <t>1.00  CUENTA PÚBLICA ENTREGADA Y PUBLICADA</t>
  </si>
  <si>
    <t>CUENTA PÚBLICA</t>
  </si>
  <si>
    <t>PADRONES MOBILIARIOS PUBLICADOS/PADRONES MOBILIARIOS PROGRAMADOS</t>
  </si>
  <si>
    <t>2.00  PADRONES MOBILIARIOS PUBLICADOS</t>
  </si>
  <si>
    <t>PADRONES MOBILIARIOS</t>
  </si>
  <si>
    <t>PADRONES INMOBILIARIOS PUBLICADOS/PADRONES INMOBILIARIOS PROGRAMADOS</t>
  </si>
  <si>
    <t>2.00  PADRONES INMOBILIARIOS PUBLICADOS</t>
  </si>
  <si>
    <t>PADRONES INMOBILIARIOS</t>
  </si>
  <si>
    <t>INVENTARIO ANUAL REALIZADO/INVENTARIO ANUAL PROGRAMADO</t>
  </si>
  <si>
    <t>1.00  INVENTARIO ANUAL REALIZADO</t>
  </si>
  <si>
    <t>INVENTARIO</t>
  </si>
  <si>
    <t>INGRESOS Y EGRESOS REALIZADOS/INGRESOS Y EGRESOS PROGRAMADOS</t>
  </si>
  <si>
    <t>12.00  INGRESOS Y EGRESOS DEL PJE REALIZADOS</t>
  </si>
  <si>
    <t>INGRESOS Y EGRESOS</t>
  </si>
  <si>
    <t>SISTEMA SIFOA CON REGISTROS CONTABLES SAP REALIZADOS/SISTEMAS SIFOA CON REGISTROS CONTABLES SAP PROGRAMADOS</t>
  </si>
  <si>
    <t>12.00  SISTEMA SIFOA CON REGISTROS CONTABLES SAP REALIZADOS</t>
  </si>
  <si>
    <t>SISTEMA SIFOA</t>
  </si>
  <si>
    <t>1144.Aplicación de arqueo a los certificados de depósito registrados en SIFOA, contra los documentos resguardados en los órganos jurisdiccionales</t>
  </si>
  <si>
    <t>RESUMEN DE ARQUEO A LOS ÓRGANOS JURISDICCIONALES REALIZADOS/RESUMEN DE ARQUEO A LOS ÓRGANOS JURISDICCIONALES PROGRAMADOS</t>
  </si>
  <si>
    <t>1.00  RESUMEN DE ARQUEO A LOS ÓRGANOS JURISDICCIONALES REALIZADOS</t>
  </si>
  <si>
    <t>ARQUEOS</t>
  </si>
  <si>
    <t>PÓLIZAS DE NÓMINAS ORDINARIAS GENERADAS/PÓLIZAS DE NÓMINAS ORDINARIAS PROGRAMADAS</t>
  </si>
  <si>
    <t>22.00  PÓLIZAS DE NÓMINA ORDINARIAS GENERADAS</t>
  </si>
  <si>
    <t>PÓLIZAS</t>
  </si>
  <si>
    <t>PÓLIZAS DE NÓMINAS POR PRESTACIONES ADICIONALES GENERADAS/PÓLIZAS DE NÓMINAS POR PRESTACIONES ADICIONALES PROGRAMADAS</t>
  </si>
  <si>
    <t>5.00  PÓLIZAS DE NÓMINA POR PRESTACIONES ADICIONALES GENERADAS</t>
  </si>
  <si>
    <t>PÓLIZA DE NÓMINA DE PAGOS A PERSONAL POR HONORARIOS GENERADOS/PÓLIZA DE NÓMINA DE PAGOS A PERSONAL POR HONORARIOS PROGRAMADOS</t>
  </si>
  <si>
    <t>25.00  PÓLIZAS DE NÓMINA DE PAGOS AL PERSONAL POR HONORARIOS GENERADOS</t>
  </si>
  <si>
    <t>BITÁCORAS REALIZADAS/BITÁCORAS PROGRAMADAS</t>
  </si>
  <si>
    <t>8.00  BITÁCORAS REALIZADAS*</t>
  </si>
  <si>
    <t>PÓLIZAS DE MANTENIMIENTO-BITÁCORAS REALIZADAS/PÓLIZAS DE MANTENIMIENTO-BITÁCORAS PROGRAMADAS</t>
  </si>
  <si>
    <t>14.00  PÓLIZAS DE MANTENIMIENTO/BITÁCORAS REALIZADAS*</t>
  </si>
  <si>
    <t>MANTENIMIENTOS</t>
  </si>
  <si>
    <t>(INFORMES FINANCIEROS- PRESUPUESTAL REALIZADOS/INFORMES FINANCIEROS - PRESUPUESTAL PROGRAMADOS) * 100</t>
  </si>
  <si>
    <t>INFORMES</t>
  </si>
  <si>
    <t>(ESTADOS FINANCIEROS REALIZADOS/ESTADOS FINANCIEROS PROGRAMADOS)*100</t>
  </si>
  <si>
    <t>PROCESOS DE COMPRAS CONSOLIDADAS/PROCESOS DE COMPRAS CONSOLIDADAS PROGRAMADAS</t>
  </si>
  <si>
    <t>6.00  PROCESOS DE COMPRAS CONSOLIDADAS</t>
  </si>
  <si>
    <t>PROCESOS DE COMPRAS</t>
  </si>
  <si>
    <t>12.00  PROCESOS DE COMPRAS CONSOLIDADAS</t>
  </si>
  <si>
    <t>PROGRAMA ANUAL DE COMPRAS ELABORADO Y PUBLICADO EN LA PÁGINA WEB DEL PJ/PROGRAMA ANUAL DE COMPRAS PROGRAMADO A ELABORAR Y PUBLICAR EN LA PÁGINA WEB DEL PJ</t>
  </si>
  <si>
    <t>1.00  PROGRAMA ANUAL DE COMPRAS ELABORADO Y PUBLICADO EN LA PÁGINA WEB DEL PJ</t>
  </si>
  <si>
    <t>PROGRAMA ANUAL</t>
  </si>
  <si>
    <t>LISTADO ELABORADO DE PADRÓN DE PROVEEDORES INTEGRADO/LISTADO ELABORADO DE PADRÓN DE PROVEEDORES PROGRAMADOS A INTEGRAR</t>
  </si>
  <si>
    <t>4.00  LISTADO ELABORADO DEL PADRÓN DE PROVEEDORES INTEGRADO</t>
  </si>
  <si>
    <t>LISTADO DE PADRÓN</t>
  </si>
  <si>
    <t>EVALUACIONES DE SERVICIOS PROGRAMADOS/EVALUACIONES DE SERVICIOS PROGRAMADOS</t>
  </si>
  <si>
    <t>34.00  EVALUACIONES DE SERVICIOS REALIZADAS</t>
  </si>
  <si>
    <t>SERVICIOS CONTRATADOS/SERVICIOS PROGRAMADOS</t>
  </si>
  <si>
    <t>38.00  SERVICIOS CONTRATADOS</t>
  </si>
  <si>
    <t>SERVICIOS</t>
  </si>
  <si>
    <t>PROYECTOS EJECUTIVOS, MANTENIMIENTOS, ADAPTACIONES Y REMODELACIONES REALIZADAS /PROYECTOS EJECUTIVOS, MANTENIMIENTOS, ADAPTACIONES Y REMODELACIONES PROGRAMADOS</t>
  </si>
  <si>
    <t>60.00  PROYECTOS EJECUTIVOS, MANTENIMIENTOS, ADAPTACIONES Y REMODELACIONES REALIZADAS*</t>
  </si>
  <si>
    <t>PROYECTOS EJECUTIVOS, ADAPTACIONES, REMODELACIONES Y MANTENIMIENTOS</t>
  </si>
  <si>
    <t>ACTAS DE ENTREGA-RECEPCIÓN FÍSICA ENTREGADAS/ACTAS DE ENTREGAS-RECEPCIÓN FÍSICA PROGRAMADAS</t>
  </si>
  <si>
    <t>2.00  ACTAS DE ENTREGA-RECEPCIÓN FÍSICA ENTREGADAS*</t>
  </si>
  <si>
    <t>(TOTAL DE SOLICITUDES ATENDIDAS/TOTAL DE SOLICITUDES RECIBIDAS VIABLES A ATENDER)*100</t>
  </si>
  <si>
    <t>SERVICIOS REALIZADOS/SERVICIOS PROGRAMADOS</t>
  </si>
  <si>
    <t>42500.00  SERVICIOS REALIZADOS*</t>
  </si>
  <si>
    <t>43900.00  SERVICIOS REALIZADOS*</t>
  </si>
  <si>
    <t>PROYECTOS REALIZADOS/PROYECTOS PROGRAMADOS</t>
  </si>
  <si>
    <t>10.00  PROYECTOS REALIZADOS</t>
  </si>
  <si>
    <t>12.00  PROYECTOS REALIZADOS</t>
  </si>
  <si>
    <t>PROYECTOS</t>
  </si>
  <si>
    <t>EJECUCIONES REALIZADAS/EJECUCIONES PROGRAMADAS</t>
  </si>
  <si>
    <t>8.00  EJECUCIONES REALIZADAS</t>
  </si>
  <si>
    <t>9.00  EJECUCIONES REALIZADAS</t>
  </si>
  <si>
    <t>EJECUCIONES REALIZADAS</t>
  </si>
  <si>
    <t>(ÓRGANOS JURISDICCIONALES CON SISTEMAS DE GESTIÓN DESARROLLADOS/ÓRGANOS JURISDICCIONALES)*100</t>
  </si>
  <si>
    <t>ÓRGANOS SISTEMATIZADOS</t>
  </si>
  <si>
    <t>(TOTAL DE EQUIPO DE CÓMPUTO OBSOLETO/TOTAL DE EQUIPO DE CÓMPUTO VIGENTE) *100</t>
  </si>
  <si>
    <t>CÓMPUTO OBSOLETO</t>
  </si>
  <si>
    <t>(RESULTADO DE RESPUESTAS DE SATISFACCIÓN)/NÚMERO DE RESPUESTAS)*100</t>
  </si>
  <si>
    <t>ESCRITOS PRESENTADOS/ESCRITOS PROGRAMADOS</t>
  </si>
  <si>
    <t>45.00  ESCRITOS PRESENTADOS*</t>
  </si>
  <si>
    <t>59.00  ESCRITOS PRESENTADOS*</t>
  </si>
  <si>
    <t>ESCRITOS</t>
  </si>
  <si>
    <t>PROYECTOS ELABORADOS/PROYECTOS PROGRAMADOS</t>
  </si>
  <si>
    <t>25.00  PROYECTOS ELABORADOS*</t>
  </si>
  <si>
    <t>43.00  PROYECTOS ELABORADOS*</t>
  </si>
  <si>
    <t>DENUNCIAS O QUERELLAS PRESENTADOS/DENUNCIAS O QUERELLAS PROGRAMADOS</t>
  </si>
  <si>
    <t>125.00  DENUNCIAS O QUERELLAS PRESENTADOS*</t>
  </si>
  <si>
    <t>91.00  DENUNCIAS O QUERELLAS PRESENTADOS*</t>
  </si>
  <si>
    <t>DENUNCIAS O QUERELLAS</t>
  </si>
  <si>
    <t>CONVENIOS Y CONTRATOS ANALIZADOS/CONVENIOS Y CONTRATOS PROGRAMADOS</t>
  </si>
  <si>
    <t>700.00  CONVENIOS Y CONTRATOS ANALIZADOS*</t>
  </si>
  <si>
    <t>600.00  CONVENIOS Y CONTRATOS ANALIZADOS*</t>
  </si>
  <si>
    <t>CONVENIOS Y CONTRATOS</t>
  </si>
  <si>
    <t>PERSONAS ATENDIDAS/PERSONAS PROGRAMADAS</t>
  </si>
  <si>
    <t>10.00  PERSONAS ATENDIDAS*</t>
  </si>
  <si>
    <t>900.00  PROYECTOS ELABORADOS*</t>
  </si>
  <si>
    <t>1078.00  PROYECTOS ELABORADOS*</t>
  </si>
  <si>
    <t>(NÚMERO DE REQUERIMIENTOS ATENDIDOS /NÚMERO DE REQUERIMIENTOS RECIBIDOS)*100</t>
  </si>
  <si>
    <t>REQUERIMIENTOS</t>
  </si>
  <si>
    <t>ESTADÍSTICAS ENTREGADAS/ESTADÍSTICAS PROGRAMADAS</t>
  </si>
  <si>
    <t>416.00  ESTADÍSTICAS ENTREGADAS*</t>
  </si>
  <si>
    <t>ESTADÍSTICAS</t>
  </si>
  <si>
    <t>SOLICITUDES DE ESTADÍSTICAS ENTREGADAS/SOLICITUDES DE ESTADÍSTICAS PROGRAMADAS</t>
  </si>
  <si>
    <t>695.00  ESTADÍSTICA GENERADA*</t>
  </si>
  <si>
    <t>ESTADÍSTICA</t>
  </si>
  <si>
    <t>MÓDULOS CONSOLIDADOS/MÓDULOS PROGRAMADOS</t>
  </si>
  <si>
    <t>7.00  MÓDULOS CONSOLIDADOS</t>
  </si>
  <si>
    <t>MÓDULOS</t>
  </si>
  <si>
    <t>ANEXO ESTADÍSTICO CONSOLIDADO/ANEXO ESTADÍSTICO PROGRAMADO</t>
  </si>
  <si>
    <t>1.00  ANEXO ESTADÍSTICO CONSOLIDADO</t>
  </si>
  <si>
    <t>ANEXO</t>
  </si>
  <si>
    <t>SEGUIMIENTO ENTREGADO/SEGUIMIENTO PROGRAMADO</t>
  </si>
  <si>
    <t>1.00  SEGUIMIENTO REALIZADO</t>
  </si>
  <si>
    <t>SEGUIMIENTO</t>
  </si>
  <si>
    <t>AVANCES PROGRAMÁTICOS ENTREGADOS/AVANCES PROGRAMÁTICOS PROGRAMADOS</t>
  </si>
  <si>
    <t>4.00  AVANCES PROGRAMÁTICOS ENTREGADOS</t>
  </si>
  <si>
    <t>AVANCES PROGRAMÁTICOS</t>
  </si>
  <si>
    <t>SEGUIMIENTO REALIZADO/SEGUIMIENTO PROGRAMADO</t>
  </si>
  <si>
    <t>4.00  SEGUIMIENTOS REALIZADOS</t>
  </si>
  <si>
    <t>PLANEACIÓN INTEGRADA REALIZADA/PLANEACIÓN INTEGRADA PROGRAMADA</t>
  </si>
  <si>
    <t>1.00  PLANEACIÓN INTEGRADA</t>
  </si>
  <si>
    <t>PLANEACIÓN</t>
  </si>
  <si>
    <t>(TOTALIDAD DE REQUERIMIENTOS DE INFORMACIÓN ATENDIDOS EN TIEMPO/TOTALIDAD DE REQUERIMIENTOS DE INFORMACIÓN ATENDIDOS)*100</t>
  </si>
  <si>
    <t>(TOTAL DE METAS REALIZADAS/TOTAL DE METAS PROGRAMADAS)*100</t>
  </si>
  <si>
    <t>SEGUIMIENTOS DE SUPERVISIÓN ENTREGADOS/SEGUIMIENTOS DE SUPERVISIÓN PROGRAMADOS</t>
  </si>
  <si>
    <t>12.00  SEGUIMIENTOS DE SUPERVISIÓN ENTREGADOS</t>
  </si>
  <si>
    <t>INCIDENCIAS DE FALLAS TÉCNICAS REALIZADAS/INCIDENCIAS EN FALLAS TÉCNICAS PROGRAMADAS</t>
  </si>
  <si>
    <t>26.00  INCIDENCIAS DE FALLAS TÉCNICAS EN LOS EQUIPOS DE SEGURIDAD REALIZADOS*</t>
  </si>
  <si>
    <t>INCIDENCIAS</t>
  </si>
  <si>
    <t>REGISTRO DE LOS EVENTOS RELEVANTES ENTREGADOS/REGISTRO DE LOS EVENTOS RELEVANTES PROGRAMADOS</t>
  </si>
  <si>
    <t>12.00  REGISTROS DE LOS EVENTOS RELEVANTES ENTREGADOS</t>
  </si>
  <si>
    <t>REGISTROS</t>
  </si>
  <si>
    <t>ENTREGAS REALIZADAS/ENTREGAS PROGRAMADAS</t>
  </si>
  <si>
    <t>1.00  ENTREGA REALIZADA*</t>
  </si>
  <si>
    <t>ENTREGAS</t>
  </si>
  <si>
    <t>ACTA ADMINISTRATIVA GENERADA/ACTA ADMINISTRATIVA PROGRAMADA</t>
  </si>
  <si>
    <t>1.00  ACTA ADMINISTRATIVA GENERADA*</t>
  </si>
  <si>
    <t>ADMINISTRACIÓN DE LOS ESTACIONAMIENTOS DEL PJEG ACTUALIZADOS/ADMINISTRACIÓN DE LOS ESTACIONAMIENTOS DEL PJEG ACTUALIZADOS PROGRAMADOS</t>
  </si>
  <si>
    <t>12.00  ADMINISTRACIÓN DE LOS ESTACIONAMIENTOS DEL PJEG ACTUALIZADOS</t>
  </si>
  <si>
    <t>ESPACIOS</t>
  </si>
  <si>
    <t>(TOTALIDAD DE INCIDENCIAS PRESENTADAS/CANTIDAD DE JUZGADOS)* 100</t>
  </si>
  <si>
    <t>CAMPAÑAS EJECUTADAS/CAMPAÑAS PROGRAMADAS</t>
  </si>
  <si>
    <t>4.00  CAMPAÑAS EJECUTADAS</t>
  </si>
  <si>
    <t>CAMPAÑAS</t>
  </si>
  <si>
    <t>EDICIONES DIFUNDIDAS/EDICIONES PROGRAMADAS</t>
  </si>
  <si>
    <t>6.00  EDICIONES DIFUNDIDAS</t>
  </si>
  <si>
    <t>12.00  EDICIONES DIFUNDIDAS</t>
  </si>
  <si>
    <t>EDICIONES</t>
  </si>
  <si>
    <t>PAQUETE MENSUAL DE EDICIONES ELECTRÓNICAS ENVIADAS/PAQUETE MENSUAL DE EDICIONES ELECTRÓNICAS PROGRAMADAS</t>
  </si>
  <si>
    <t>12.00  PAQUETE MENSUAL DE EDICIONES ELECTRÓNICAS ENVIADAS</t>
  </si>
  <si>
    <t>ESTUDIO DE PERCEPCIÓN REALIZADO/ESTUDIO DE PERCEPCIÓN PROGRAMADO</t>
  </si>
  <si>
    <t>1.00  ESTUDIO DE PERCEPCIÓN REALIZADO</t>
  </si>
  <si>
    <t>ESTUDIO</t>
  </si>
  <si>
    <t>(TOTAL DE ENTREGABLES EJECUTADOS/TOTAL DE ENTREGABLES PROGRAMADOS)*100</t>
  </si>
  <si>
    <t>1100.00  SOLICITUDES DE INFORMACIÓN ATENDIDAS*</t>
  </si>
  <si>
    <t>DOCUMENTOS PROTEGIDOS/DOCUMENTOS PROTEGIDOS PROGRAMADOS</t>
  </si>
  <si>
    <t>250.00  DOCUMENTOS PROTEGIDOS*</t>
  </si>
  <si>
    <t>DOCUMENTO</t>
  </si>
  <si>
    <t>ARCHIVOS Y REGISTROS ACTUALIZADOS/ARCHIVOS Y REGISTROS ACTUALIZADOS PROGRAMADOS</t>
  </si>
  <si>
    <t>1250.00  ARCHIVOS Y REGISTROS ACTUALIZADOS*</t>
  </si>
  <si>
    <t>ARCHIVOS Y REGISTROS</t>
  </si>
  <si>
    <t>NÚMERO DE DÍAS HÁBILES EN QUE FUE ATENDIDA LA SOLICITUD/TOTAL DE SOLICITUDES DE ACCESO A LA INFORMACIÓN RECIBIDAS</t>
  </si>
  <si>
    <t>4.50  DÍAS</t>
  </si>
  <si>
    <t>DÍAS</t>
  </si>
  <si>
    <t>PROGRAMA ANUAL ELABORADO/PROGRAMA ANUAL PROGRAMADO</t>
  </si>
  <si>
    <t>1.00  PROGRAMA ANUAL ELABORADO</t>
  </si>
  <si>
    <t>PROPUESTAS ENTREGADAS/PROPUESTAS PROGRAMADAS</t>
  </si>
  <si>
    <t>5.00  PROPUESTAS ENTREGADAS</t>
  </si>
  <si>
    <t>PROPUESTAS</t>
  </si>
  <si>
    <t>4.00  PROPUESTAS ENTREGADAS</t>
  </si>
  <si>
    <t>RECERTIFICACIÓN OBTENIDA /RECERTIFICACIÓN PROGRAMADA</t>
  </si>
  <si>
    <t>1.00  RECERTIFICACIÓN OBTENIDA</t>
  </si>
  <si>
    <t>RECERTIFICACIÓN</t>
  </si>
  <si>
    <t>(ACTIVIDADES REALIZADAS/ACTIVIDADES PROGRAMADAS)*100</t>
  </si>
  <si>
    <t>(PROMOCIONES ATENDIDAS/PROMOCIONES PROGRAMADAS)</t>
  </si>
  <si>
    <t>633621.00  PROMOCIONES ATENDIDAS*</t>
  </si>
  <si>
    <t>(AUDIENCIAS PROGRAMADAS ALCANZADAS/AUDIENCIAS PROGRAMADAS)</t>
  </si>
  <si>
    <t>121102.00  AUDIENCIAS PROGRAMADAS*</t>
  </si>
  <si>
    <t>(AUDIENCIAS REALIZADAS/AUDIENCIAS PROGRAMADAS)</t>
  </si>
  <si>
    <t>108746.00  AUDIENCIAS REALIZADAS*</t>
  </si>
  <si>
    <t>(REVISIONES ELABORADAS/REVISIONES PROGRAMADAS)</t>
  </si>
  <si>
    <t>504.00  REVISIONES ELABORADAS*</t>
  </si>
  <si>
    <t>(TOTAL DE AUDIENCIAS PROGRAMADAS DENTRO DE PLAZO/TOTAL AUDIENCIAS PROGRAMADAS)*100</t>
  </si>
  <si>
    <t>(TOTAL DE ACUERDOS FIRMADOS ELECTRÓNICAMENTE CON OPORTUNIDAD/ TOTAL DE ACUERDOS FIRMADOS ELECTRÓNICAMENTE)*100</t>
  </si>
  <si>
    <t>ACUERDOS</t>
  </si>
  <si>
    <t>(TOTAL DE SENTENCIAS EMITIDAS DENTRO DE PLAZO/TOTAL DE SENTENCIAS EMITIDAS) *100</t>
  </si>
  <si>
    <t>(TOTALIDAD DE SENTENCIAS EMITIDAS DENTRO DE  PLAZO/TOTALIDAD DE SENTENCIAS EMITIDAS)*100</t>
  </si>
  <si>
    <t>(TOTALIDAD DE ACUERDOS EMITIDOS DENTRO DE  PLAZO/TOTALIDAD DE ACUERDOS EMITIDOS)*100</t>
  </si>
  <si>
    <t>1158A. Proyectos ejecutivos realizados</t>
  </si>
  <si>
    <t>ACTAS DE ENTREGA-RECEPCIÓN DE PROYECTOS EJECUTIVOS REALIZADAS/ACTAS DE ENTREGAS-RECEPCIÓN DE PROYECTOS EJECUTIVOS PROGRAMADAS</t>
  </si>
  <si>
    <t>3 ACTAS DE ENTREGA-RECEPCIÓN DE PROYECTOS EJECUTIVOS REALIZADAS</t>
  </si>
  <si>
    <t>1158B. Mantenimientos realizados</t>
  </si>
  <si>
    <t>ACTAS DE ENTREGA-RECEPCIÓN DE MANTENIMIENTO REALIZADAS/ACTAS DE ENTREGAS-RECEPCIÓN DE MANTENIMIENTOS PROGRAMADAS</t>
  </si>
  <si>
    <t>11 ACTAS DE ENTREGA-RECEPCIÓN DE MANTENIMIENTO REALIZADAS</t>
  </si>
  <si>
    <t>1158C. Adaptaciones realizadas</t>
  </si>
  <si>
    <t>ACTAS DE ENTREGA-RECEPCIÓN DE ADAPTACIONES REALIZADAS/ACTAS DE ENTREGAS-RECEPCIÓN de ADAPTACIONES PROGRAMADAS</t>
  </si>
  <si>
    <t>11 ACTAS DE ENTREGA-RECEPCIÓN  DE ADAPTACIONES REALIZADAS</t>
  </si>
  <si>
    <t>1158D. Remodelaciones realizadas</t>
  </si>
  <si>
    <t>ACTAS DE ENTREGA-RECEPCIÓN DE REMODELACIONES REALIZADAS/ACTAS DE ENTREGAS-RECEPCIÓN DE REMODELACIONES PROGRAMADAS</t>
  </si>
  <si>
    <t>3 ACTAS DE ENTREGA-RECEPCIÓN DE REMODELACIONES REALIZADAS</t>
  </si>
  <si>
    <t>5.54  DÍAS HÁBILES</t>
  </si>
  <si>
    <t>4 Revisiones Realizadas</t>
  </si>
  <si>
    <t>4 Auditorías Realizadas</t>
  </si>
  <si>
    <t>6 Revisiones Realizadas</t>
  </si>
  <si>
    <t>1  Actividad realizada</t>
  </si>
  <si>
    <t>36  EVALUACIONES DE SERVICIOS REALIZADAS</t>
  </si>
  <si>
    <t>32  PROYECTOS EJECUTIVOS, MANTENIMIENTOS, ADAPTACIONES Y REMODELACIONES REALIZADAS*</t>
  </si>
  <si>
    <t>27 Proyectos Ejecutivos, Mantenimientos, Adaptaciones y Remodelaciones Realizadas*</t>
  </si>
  <si>
    <t>1  ACTAS DE ENTREGA-RECEPCIÓN FÍSICA ENTREGADAS*</t>
  </si>
  <si>
    <t>1 Programa anual elaborado</t>
  </si>
  <si>
    <t>(PROMEDIO DE LA SUMATORIA DEL TOTAL DE DÍAS PARA AUDIENCIA POR SEDE/ TOTAL DE MESES A EVALUAR (EXCLUYE ASUNTOS DE ORALIDAD FAMILIAR)</t>
  </si>
  <si>
    <t>Poder Judicial del Estado de Guanajuato
Indicadores de Resultados
Del 1 de Enero al 30 de septiembre de 2024</t>
  </si>
  <si>
    <t>5,248  TOCAS RECIBIDOS*</t>
  </si>
  <si>
    <t>2,035  TOCAS RECIBIDOS*</t>
  </si>
  <si>
    <t>5,060  TOCAS RADICADOS*</t>
  </si>
  <si>
    <t>2,003  TOCAS RADICADOS*</t>
  </si>
  <si>
    <t>60,735  RESOLUCIONES EMITIDAS</t>
  </si>
  <si>
    <t>39,361  RESOLUCIONES EMITIDAS</t>
  </si>
  <si>
    <t>41,894  ASUNTOS CIVILES RADICADOS*</t>
  </si>
  <si>
    <t>631,501  RESOLUCIONES EMITIDAS</t>
  </si>
  <si>
    <t>23500.00  RESOLUCIONES EMITIDAS</t>
  </si>
  <si>
    <t>17,807  RESOLUCIONES EMITIDAS</t>
  </si>
  <si>
    <t>57,043 ASUNTOS RADICADOS*</t>
  </si>
  <si>
    <t>56,964  ASUNTOS RECIBIDOS</t>
  </si>
  <si>
    <t>458,333  RESOLUCIONES EMITIDAS</t>
  </si>
  <si>
    <t>9,517  CAUSAS JUDICIALIZADAS*</t>
  </si>
  <si>
    <t>9,517  CAUSAS RECIBIDAS*</t>
  </si>
  <si>
    <t>109,010  RESOLUCIONES EMITIDAS</t>
  </si>
  <si>
    <t>22,120  CAUSAS JUDICIALIZADAS*</t>
  </si>
  <si>
    <t>22,321  CAUSAS RECIBIDAS*</t>
  </si>
  <si>
    <t>293,352  RESOLUCIONES EMITIDAS</t>
  </si>
  <si>
    <t>2,545  CAUSAS JUDICIALIZADAS*</t>
  </si>
  <si>
    <t>2,641  CAUSAS RECIBIDAS*</t>
  </si>
  <si>
    <t>30,073  RESOLUCIONES EMITIDAS</t>
  </si>
  <si>
    <t>1,248  PERITOS PRESENTADOS EN AUDIENCIA*</t>
  </si>
  <si>
    <t>451  PERITOS PRESENTADOS EN AUDIENCIA*</t>
  </si>
  <si>
    <t>348  PERITAJES PRESENTADOS*</t>
  </si>
  <si>
    <t>2800.00  INICIOS/REINICIOS RADICADOS*</t>
  </si>
  <si>
    <t>2,097  INICIOS/REINICIOS RADICADOS*</t>
  </si>
  <si>
    <t>2,370  INCIDENTES DE CARPETAS CONCLUIDOS*</t>
  </si>
  <si>
    <t>68,807  RESOLUCIONES EMITIDAS</t>
  </si>
  <si>
    <t>15,299 Solicitudes Tramitables*</t>
  </si>
  <si>
    <t>25,864  Asuntos Atendidos*</t>
  </si>
  <si>
    <t>4,903 Audiencias Celebradas</t>
  </si>
  <si>
    <t>243,489  ESCRITOS Y PROMOCIONES PRESENTADOS*</t>
  </si>
  <si>
    <t>370,856  NOTIFICACIONES SOLICITADAS*</t>
  </si>
  <si>
    <t>136,625  EJECUCIONES PRESENTADAS*</t>
  </si>
  <si>
    <t>450.00  ASUNTOS RADICADOS*</t>
  </si>
  <si>
    <t>349  ASUNTOS RADICADOS*</t>
  </si>
  <si>
    <t>349  ASUNTOS RECIBIDOS*</t>
  </si>
  <si>
    <t>4,002  RESOLUCIONES EMITIDAS</t>
  </si>
  <si>
    <t>8,054  Asuntos Radicados*</t>
  </si>
  <si>
    <t>8,231 Asuntos Recibidos*</t>
  </si>
  <si>
    <t>472 Peritajes Realizados</t>
  </si>
  <si>
    <t xml:space="preserve">28 Sesiones Realizadas </t>
  </si>
  <si>
    <t>9 Convenios Realizados</t>
  </si>
  <si>
    <t>10,870 Acuerdos y Resoluciones Emitidos</t>
  </si>
  <si>
    <t>39  Sesiones Realizadas</t>
  </si>
  <si>
    <t>177 Actas de Visita Realizadas</t>
  </si>
  <si>
    <t>3 Solicitudes de Capacitación entregados</t>
  </si>
  <si>
    <t>2,198 Encuestas Practicadas</t>
  </si>
  <si>
    <t>29 Fichas de Observaciones Generadas</t>
  </si>
  <si>
    <t>177 Bitácoras de Pláticas de Concientización Firmadas</t>
  </si>
  <si>
    <t>21,012  Personas Registradas*</t>
  </si>
  <si>
    <t>51  Actividades Realizadas*</t>
  </si>
  <si>
    <t>146  Actividades Realizadas*</t>
  </si>
  <si>
    <t>64  Actividades Realizadas*</t>
  </si>
  <si>
    <t>4,732 Horas Efectivas*</t>
  </si>
  <si>
    <t>86 Boletines difundidos</t>
  </si>
  <si>
    <t>9 Revistas publicadas</t>
  </si>
  <si>
    <t>9  Auditorías Realizadas</t>
  </si>
  <si>
    <t>111 Estudios Realizados*</t>
  </si>
  <si>
    <t>6 Auditorías Realizadas</t>
  </si>
  <si>
    <t>9 Revisiones Realizadas</t>
  </si>
  <si>
    <t>1 Revisión Realizada</t>
  </si>
  <si>
    <t>3 Actividades Realizadas</t>
  </si>
  <si>
    <t>149 Auditorías Realizadas</t>
  </si>
  <si>
    <t>8  Estudios Realizados*</t>
  </si>
  <si>
    <t>8  Solicitudes Atendidas*</t>
  </si>
  <si>
    <t>391 Actas de Entrega- Recepción Elaboradas*</t>
  </si>
  <si>
    <t>82 Quejas Tramitadas*</t>
  </si>
  <si>
    <t>63 Revisiones realizadas</t>
  </si>
  <si>
    <t>4,368  Declaraciones Patrimoniales Presentadas</t>
  </si>
  <si>
    <t>18,069 Expedientes, Tocas y Documentos Entregados en Tiempo y Forma*</t>
  </si>
  <si>
    <t>156,882 Expedientes, Tocas y Documentos Ingresados*</t>
  </si>
  <si>
    <t>10,511  Expedientes, Tocas y Documentos Reingresados*</t>
  </si>
  <si>
    <t>168  Expedientes, Tocas y Documentos Entregados en Tiempo y Forma*</t>
  </si>
  <si>
    <t>19,330 Correspondencia Recibida</t>
  </si>
  <si>
    <t>8,579 Paquetes Remitidos</t>
  </si>
  <si>
    <t>1,660 Expedientes Procesados para su Conservación</t>
  </si>
  <si>
    <t>9 Estados Financieros y Presupuestales Entregados</t>
  </si>
  <si>
    <t>3 Estados Financieros y Presupuestales Entregados y Publicados</t>
  </si>
  <si>
    <t>1 Cuenta Pública Entregada y Publicada</t>
  </si>
  <si>
    <t>2 Padrones Mobiliarios Publicados</t>
  </si>
  <si>
    <t>2 Padrones Inmobiliarios Publicados</t>
  </si>
  <si>
    <t>9 Ingresos y Egresos del PJE Realizados</t>
  </si>
  <si>
    <t>9 Sistema SIFOA con Registros Contables SAP Realizados</t>
  </si>
  <si>
    <t>17 Pólizas de Nómina Ordinarias Generadas</t>
  </si>
  <si>
    <t>2 Pólizas de nómina por prrestaciones adicionales generadas</t>
  </si>
  <si>
    <t>18 Pólizas de Nómina de Pagos al Personal por Honorarios Generados</t>
  </si>
  <si>
    <t>7 Bitácoras Realizadas*</t>
  </si>
  <si>
    <t>11 Pólizas de Mantenimiento/Bitácoras Realizadas*</t>
  </si>
  <si>
    <t>7  PROCESOS DE COMPRAS CONSOLIDADAS</t>
  </si>
  <si>
    <t>9  PROCESOS DE COMPRAS CONSOLIDADAS</t>
  </si>
  <si>
    <t>3 Listado Elaborado del Padrón de Proveedores Integrado</t>
  </si>
  <si>
    <t>27  Evaluaciones de Servicios Realizadas</t>
  </si>
  <si>
    <t>39 Servicios Contratados</t>
  </si>
  <si>
    <t>11 ACTAS DE ENTREGA-RECEPCIÓN DE ADAPTACIONES REALIZADAS</t>
  </si>
  <si>
    <t>2 ACTAS DE ENTREGA-RECEPCIÓN DE REMODELACIONES REALIZADAS</t>
  </si>
  <si>
    <t xml:space="preserve">31,336   Servicios Realizados* </t>
  </si>
  <si>
    <t>4  Proyectos Realizados</t>
  </si>
  <si>
    <t>4 Ejecuciones Realizadas</t>
  </si>
  <si>
    <t>30 Escritos Presentados*</t>
  </si>
  <si>
    <t>22  Proyectos Elaborados*</t>
  </si>
  <si>
    <t>76  Denuncias o Querellas Presentados*</t>
  </si>
  <si>
    <t>519  Convenios y Contratos Analizados*</t>
  </si>
  <si>
    <t>15 Personas Atendidas*</t>
  </si>
  <si>
    <t>884  Proyectos Elaborados*</t>
  </si>
  <si>
    <t>333 Estadísticas entregadas*</t>
  </si>
  <si>
    <t>549  Estadística Generada*</t>
  </si>
  <si>
    <t>5 Módulos consolidados</t>
  </si>
  <si>
    <t xml:space="preserve">3 Avances Programáticos entregados </t>
  </si>
  <si>
    <t>3 Seguimientos Realizados</t>
  </si>
  <si>
    <t>1 Planeación integrada</t>
  </si>
  <si>
    <t>9 Seguimientos de Supervisión entregados</t>
  </si>
  <si>
    <t>20 Incidencias de Fallas Técnicas en los Equipos de Seguridad Realizados*</t>
  </si>
  <si>
    <t xml:space="preserve">9 Registros de los Eventos Relevantes Entregados </t>
  </si>
  <si>
    <t>9  Administración de los Estacionamientos del PJEG Actualizados</t>
  </si>
  <si>
    <t>4 Campañas Ejecutadas</t>
  </si>
  <si>
    <t>10 Ediciones Difundidas</t>
  </si>
  <si>
    <t>9 Paquete Mensual de Ediciones Electrónicas Enviadas</t>
  </si>
  <si>
    <t>798 Solicitudes de Información Atendidas*</t>
  </si>
  <si>
    <t>300  DOCUMENTOS PROTEGIDOS*</t>
  </si>
  <si>
    <t>228 Documentos Protegidos*</t>
  </si>
  <si>
    <t>1,104 Archivos y Registros Actualizados*</t>
  </si>
  <si>
    <t>4 Propuestas entregadas</t>
  </si>
  <si>
    <t>449,496 Promociones Atendidas*</t>
  </si>
  <si>
    <t>91,881 Audiencias Programadas*</t>
  </si>
  <si>
    <t>85,985 Audiencias Realizadas*</t>
  </si>
  <si>
    <t>438  Revisiones Elaboradas*</t>
  </si>
  <si>
    <t>450.00  ASUNTOS RECIBIDOS*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</si>
</sst>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0.0"/>
    <numFmt numFmtId="166" formatCode="_-* #,##0_-;\-* #,##0_-;_-* &quot;-&quot;??_-;_-@_-"/>
    <numFmt numFmtId="167" formatCode="#,##0_ ;\-#,##0\ "/>
  </numFmts>
  <fonts count="22"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7.5"/>
      <color theme="1"/>
      <name val="Arial"/>
      <family val="2"/>
    </font>
    <font>
      <b/>
      <sz val="9"/>
      <name val="Arial"/>
      <family val="2"/>
    </font>
    <font>
      <sz val="9"/>
      <name val="Arial"/>
      <family val="2"/>
    </font>
    <font>
      <sz val="7.5"/>
      <name val="Arial"/>
      <family val="2"/>
    </font>
    <font>
      <sz val="8"/>
      <color theme="0"/>
      <name val="Arial"/>
      <family val="2"/>
    </font>
    <font>
      <b/>
      <sz val="10"/>
      <color theme="0"/>
      <name val="Arial"/>
      <family val="2"/>
    </font>
    <font>
      <sz val="10"/>
      <color theme="1"/>
      <name val="Arial"/>
      <family val="2"/>
    </font>
    <font>
      <b/>
      <sz val="10"/>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1">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184">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Font="1" applyFill="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19" fillId="5" borderId="4" xfId="0" applyFont="1" applyFill="1" applyBorder="1" applyAlignment="1">
      <alignment horizontal="centerContinuous" vertical="center"/>
    </xf>
    <xf numFmtId="0" fontId="19" fillId="6" borderId="4" xfId="8" applyFont="1" applyFill="1" applyBorder="1" applyAlignment="1" applyProtection="1">
      <alignment horizontal="centerContinuous" vertical="center" wrapText="1"/>
      <protection locked="0"/>
    </xf>
    <xf numFmtId="0" fontId="19" fillId="4" borderId="4"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19" fillId="9" borderId="0" xfId="16" applyFont="1" applyFill="1" applyAlignment="1">
      <alignment horizontal="centerContinuous" vertical="center" wrapText="1"/>
    </xf>
    <xf numFmtId="0" fontId="20" fillId="0" borderId="0" xfId="0" applyFont="1" applyAlignment="1">
      <alignment vertical="center"/>
    </xf>
    <xf numFmtId="0" fontId="13" fillId="0" borderId="8" xfId="0" applyFont="1" applyBorder="1" applyAlignment="1">
      <alignment vertical="top"/>
    </xf>
    <xf numFmtId="0" fontId="13" fillId="0" borderId="10" xfId="0" applyFont="1" applyBorder="1" applyAlignment="1">
      <alignment vertical="top"/>
    </xf>
    <xf numFmtId="0" fontId="13" fillId="0" borderId="7"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4" fillId="0" borderId="11" xfId="0" applyFont="1" applyBorder="1" applyAlignment="1" applyProtection="1">
      <alignment vertical="top" wrapText="1"/>
      <protection locked="0"/>
    </xf>
    <xf numFmtId="0" fontId="13" fillId="0" borderId="12"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3" fillId="0" borderId="13" xfId="0" applyFont="1" applyBorder="1" applyAlignment="1" applyProtection="1">
      <alignment vertical="top" wrapText="1"/>
      <protection locked="0"/>
    </xf>
    <xf numFmtId="0" fontId="14" fillId="0" borderId="13" xfId="0" applyFont="1" applyBorder="1" applyAlignment="1" applyProtection="1">
      <alignment vertical="top" wrapText="1"/>
      <protection locked="0"/>
    </xf>
    <xf numFmtId="0" fontId="17" fillId="0" borderId="8" xfId="0" applyFont="1" applyBorder="1" applyAlignment="1">
      <alignment vertical="top" wrapText="1"/>
    </xf>
    <xf numFmtId="0" fontId="13" fillId="0" borderId="10" xfId="0" applyFont="1" applyBorder="1" applyAlignment="1">
      <alignment vertical="top" wrapText="1"/>
    </xf>
    <xf numFmtId="0" fontId="17" fillId="0" borderId="10" xfId="0" applyFont="1" applyBorder="1" applyAlignment="1">
      <alignment vertical="top" wrapText="1"/>
    </xf>
    <xf numFmtId="0" fontId="13" fillId="0" borderId="4" xfId="0" applyFont="1" applyBorder="1" applyAlignment="1">
      <alignment vertical="top" wrapText="1"/>
    </xf>
    <xf numFmtId="0" fontId="17" fillId="0" borderId="4" xfId="0" applyFont="1" applyBorder="1" applyAlignment="1">
      <alignment vertical="top" wrapText="1"/>
    </xf>
    <xf numFmtId="0" fontId="21" fillId="8" borderId="5" xfId="8" applyFont="1" applyFill="1" applyBorder="1" applyAlignment="1" applyProtection="1">
      <alignment horizontal="centerContinuous" vertical="center" wrapText="1"/>
      <protection locked="0"/>
    </xf>
    <xf numFmtId="0" fontId="13" fillId="0" borderId="7" xfId="0" applyFont="1" applyFill="1" applyBorder="1" applyAlignment="1" applyProtection="1">
      <alignment horizontal="center" vertical="top" wrapText="1"/>
      <protection locked="0"/>
    </xf>
    <xf numFmtId="0" fontId="12" fillId="0" borderId="9" xfId="0" applyFont="1" applyFill="1" applyBorder="1" applyAlignment="1" applyProtection="1">
      <alignment horizontal="center" vertical="top" wrapText="1"/>
      <protection locked="0"/>
    </xf>
    <xf numFmtId="0" fontId="13" fillId="0" borderId="9" xfId="0" applyFont="1" applyFill="1" applyBorder="1" applyAlignment="1" applyProtection="1">
      <alignment horizontal="center" vertical="top" wrapText="1"/>
      <protection locked="0"/>
    </xf>
    <xf numFmtId="0" fontId="13" fillId="0" borderId="11" xfId="0" applyFont="1" applyFill="1" applyBorder="1" applyAlignment="1" applyProtection="1">
      <alignment horizontal="center" vertical="top" wrapText="1"/>
      <protection locked="0"/>
    </xf>
    <xf numFmtId="0" fontId="13" fillId="0" borderId="12" xfId="0" applyFont="1" applyFill="1" applyBorder="1" applyAlignment="1" applyProtection="1">
      <alignment horizontal="center" vertical="top" wrapText="1"/>
      <protection locked="0"/>
    </xf>
    <xf numFmtId="0" fontId="13" fillId="0" borderId="13" xfId="0" applyFont="1" applyFill="1" applyBorder="1" applyAlignment="1" applyProtection="1">
      <alignment horizontal="center" vertical="top" wrapText="1"/>
      <protection locked="0"/>
    </xf>
    <xf numFmtId="0" fontId="13" fillId="0" borderId="8" xfId="0" applyFont="1" applyFill="1" applyBorder="1" applyAlignment="1">
      <alignment vertical="top"/>
    </xf>
    <xf numFmtId="0" fontId="18" fillId="0" borderId="8" xfId="0" applyFont="1" applyFill="1" applyBorder="1" applyAlignment="1">
      <alignment horizontal="left" vertical="top"/>
    </xf>
    <xf numFmtId="0" fontId="13" fillId="0" borderId="8" xfId="0" applyFont="1" applyFill="1" applyBorder="1" applyAlignment="1">
      <alignment horizontal="left" vertical="top"/>
    </xf>
    <xf numFmtId="0" fontId="18" fillId="0" borderId="8" xfId="0" applyFont="1" applyFill="1" applyBorder="1" applyAlignment="1">
      <alignment vertical="top"/>
    </xf>
    <xf numFmtId="10" fontId="13" fillId="0" borderId="8" xfId="0" applyNumberFormat="1" applyFont="1" applyFill="1" applyBorder="1" applyAlignment="1">
      <alignment horizontal="right" vertical="top"/>
    </xf>
    <xf numFmtId="10" fontId="13" fillId="0" borderId="8" xfId="0" applyNumberFormat="1" applyFont="1" applyFill="1" applyBorder="1" applyAlignment="1">
      <alignment vertical="top"/>
    </xf>
    <xf numFmtId="0" fontId="13" fillId="0" borderId="10" xfId="0" applyFont="1" applyFill="1" applyBorder="1" applyAlignment="1">
      <alignment vertical="top"/>
    </xf>
    <xf numFmtId="0" fontId="18" fillId="0" borderId="10" xfId="0" applyFont="1" applyFill="1" applyBorder="1" applyAlignment="1">
      <alignment horizontal="left" vertical="top"/>
    </xf>
    <xf numFmtId="0" fontId="13" fillId="0" borderId="10" xfId="0" applyFont="1" applyFill="1" applyBorder="1" applyAlignment="1">
      <alignment horizontal="left" vertical="top"/>
    </xf>
    <xf numFmtId="0" fontId="18" fillId="0" borderId="10" xfId="0" applyFont="1" applyFill="1" applyBorder="1" applyAlignment="1">
      <alignment vertical="top"/>
    </xf>
    <xf numFmtId="10" fontId="13" fillId="0" borderId="10" xfId="0" applyNumberFormat="1" applyFont="1" applyFill="1" applyBorder="1" applyAlignment="1">
      <alignment horizontal="right" vertical="top"/>
    </xf>
    <xf numFmtId="10" fontId="13" fillId="0" borderId="10" xfId="0" applyNumberFormat="1" applyFont="1" applyFill="1" applyBorder="1" applyAlignment="1">
      <alignment vertical="top"/>
    </xf>
    <xf numFmtId="0" fontId="13" fillId="0" borderId="4" xfId="0" applyFont="1" applyFill="1" applyBorder="1" applyAlignment="1">
      <alignment vertical="top"/>
    </xf>
    <xf numFmtId="0" fontId="18" fillId="0" borderId="4" xfId="0" applyFont="1" applyFill="1" applyBorder="1" applyAlignment="1">
      <alignment horizontal="left" vertical="top"/>
    </xf>
    <xf numFmtId="0" fontId="13" fillId="0" borderId="4" xfId="0" applyFont="1" applyFill="1" applyBorder="1" applyAlignment="1">
      <alignment horizontal="left" vertical="top"/>
    </xf>
    <xf numFmtId="0" fontId="18" fillId="0" borderId="4" xfId="0" applyFont="1" applyFill="1" applyBorder="1" applyAlignment="1">
      <alignment vertical="top"/>
    </xf>
    <xf numFmtId="10" fontId="13" fillId="0" borderId="4" xfId="0" applyNumberFormat="1" applyFont="1" applyFill="1" applyBorder="1" applyAlignment="1">
      <alignment horizontal="right" vertical="top"/>
    </xf>
    <xf numFmtId="10" fontId="13" fillId="0" borderId="4" xfId="0" applyNumberFormat="1" applyFont="1" applyFill="1" applyBorder="1" applyAlignment="1">
      <alignment vertical="top"/>
    </xf>
    <xf numFmtId="0" fontId="14" fillId="0" borderId="7"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0" fontId="14" fillId="0" borderId="13" xfId="0" applyFont="1" applyFill="1" applyBorder="1" applyAlignment="1" applyProtection="1">
      <alignment horizontal="left" vertical="top" wrapText="1"/>
      <protection locked="0"/>
    </xf>
    <xf numFmtId="0" fontId="13" fillId="0" borderId="8" xfId="0" applyFont="1" applyFill="1" applyBorder="1" applyAlignment="1">
      <alignment horizontal="center" vertical="top"/>
    </xf>
    <xf numFmtId="0" fontId="17" fillId="0" borderId="8" xfId="0" applyFont="1" applyFill="1" applyBorder="1" applyAlignment="1">
      <alignment horizontal="left" vertical="top" wrapText="1"/>
    </xf>
    <xf numFmtId="0" fontId="13" fillId="0" borderId="10" xfId="0" applyFont="1" applyFill="1" applyBorder="1" applyAlignment="1">
      <alignment horizontal="center" vertical="top"/>
    </xf>
    <xf numFmtId="0" fontId="17" fillId="0" borderId="10" xfId="0" applyFont="1" applyFill="1" applyBorder="1" applyAlignment="1">
      <alignment horizontal="left" vertical="top" wrapText="1"/>
    </xf>
    <xf numFmtId="0" fontId="13" fillId="0" borderId="4" xfId="0" applyFont="1" applyFill="1" applyBorder="1" applyAlignment="1">
      <alignment horizontal="center" vertical="top"/>
    </xf>
    <xf numFmtId="0" fontId="17" fillId="0" borderId="4" xfId="0" applyFont="1" applyFill="1" applyBorder="1" applyAlignment="1">
      <alignment horizontal="left" vertical="top" wrapText="1"/>
    </xf>
    <xf numFmtId="0" fontId="17" fillId="0" borderId="4" xfId="0" applyFont="1" applyFill="1" applyBorder="1" applyAlignment="1">
      <alignment vertical="top" wrapText="1"/>
    </xf>
    <xf numFmtId="4" fontId="15" fillId="0" borderId="7" xfId="0" applyNumberFormat="1" applyFont="1" applyFill="1" applyBorder="1" applyAlignment="1" applyProtection="1">
      <alignment vertical="top" wrapText="1"/>
      <protection locked="0"/>
    </xf>
    <xf numFmtId="4" fontId="16" fillId="0" borderId="9" xfId="0" applyNumberFormat="1" applyFont="1" applyFill="1" applyBorder="1" applyAlignment="1" applyProtection="1">
      <alignment vertical="top" wrapText="1"/>
      <protection locked="0"/>
    </xf>
    <xf numFmtId="4" fontId="16" fillId="0" borderId="11" xfId="0" applyNumberFormat="1" applyFont="1" applyFill="1" applyBorder="1" applyAlignment="1" applyProtection="1">
      <alignment vertical="top" wrapText="1"/>
      <protection locked="0"/>
    </xf>
    <xf numFmtId="4" fontId="15" fillId="0" borderId="12" xfId="0" applyNumberFormat="1" applyFont="1" applyFill="1" applyBorder="1" applyAlignment="1" applyProtection="1">
      <alignment vertical="top" wrapText="1"/>
      <protection locked="0"/>
    </xf>
    <xf numFmtId="4" fontId="15" fillId="0" borderId="13" xfId="0" applyNumberFormat="1" applyFont="1" applyFill="1" applyBorder="1" applyAlignment="1" applyProtection="1">
      <alignment vertical="top" wrapText="1"/>
      <protection locked="0"/>
    </xf>
    <xf numFmtId="4" fontId="9" fillId="0" borderId="9" xfId="0" applyNumberFormat="1" applyFont="1" applyFill="1" applyBorder="1" applyAlignment="1" applyProtection="1">
      <alignment horizontal="right" vertical="top"/>
      <protection locked="0"/>
    </xf>
    <xf numFmtId="4" fontId="16" fillId="0" borderId="12" xfId="0" applyNumberFormat="1" applyFont="1" applyFill="1" applyBorder="1" applyAlignment="1" applyProtection="1">
      <alignment vertical="top" wrapText="1"/>
      <protection locked="0"/>
    </xf>
    <xf numFmtId="4" fontId="9" fillId="0" borderId="11" xfId="0" applyNumberFormat="1" applyFont="1" applyFill="1" applyBorder="1" applyAlignment="1" applyProtection="1">
      <alignment horizontal="right" vertical="top"/>
      <protection locked="0"/>
    </xf>
    <xf numFmtId="4" fontId="16" fillId="0" borderId="13" xfId="0" applyNumberFormat="1" applyFont="1" applyFill="1" applyBorder="1" applyAlignment="1" applyProtection="1">
      <alignment vertical="top" wrapText="1"/>
      <protection locked="0"/>
    </xf>
    <xf numFmtId="4" fontId="15" fillId="0" borderId="8" xfId="0" applyNumberFormat="1" applyFont="1" applyFill="1" applyBorder="1" applyAlignment="1">
      <alignment vertical="top"/>
    </xf>
    <xf numFmtId="4" fontId="16" fillId="0" borderId="10" xfId="0" applyNumberFormat="1" applyFont="1" applyFill="1" applyBorder="1" applyAlignment="1">
      <alignment vertical="top"/>
    </xf>
    <xf numFmtId="4" fontId="9" fillId="0" borderId="10" xfId="0" applyNumberFormat="1" applyFont="1" applyFill="1" applyBorder="1" applyAlignment="1" applyProtection="1">
      <alignment horizontal="right" vertical="top"/>
      <protection locked="0"/>
    </xf>
    <xf numFmtId="4" fontId="16" fillId="0" borderId="4" xfId="0" applyNumberFormat="1" applyFont="1" applyFill="1" applyBorder="1" applyAlignment="1">
      <alignment vertical="top"/>
    </xf>
    <xf numFmtId="4" fontId="16" fillId="0" borderId="8" xfId="0" applyNumberFormat="1" applyFont="1" applyFill="1" applyBorder="1" applyAlignment="1">
      <alignment vertical="top"/>
    </xf>
    <xf numFmtId="4" fontId="9" fillId="0" borderId="4" xfId="0" applyNumberFormat="1" applyFont="1" applyFill="1" applyBorder="1" applyAlignment="1" applyProtection="1">
      <alignment horizontal="right" vertical="top"/>
      <protection locked="0"/>
    </xf>
    <xf numFmtId="0" fontId="12" fillId="0" borderId="7" xfId="0" applyFont="1" applyFill="1" applyBorder="1" applyAlignment="1" applyProtection="1">
      <alignment horizontal="center" vertical="top" wrapText="1"/>
      <protection locked="0"/>
    </xf>
    <xf numFmtId="0" fontId="12" fillId="0" borderId="7" xfId="0" applyFont="1" applyFill="1" applyBorder="1" applyAlignment="1">
      <alignment horizontal="center" vertical="top"/>
    </xf>
    <xf numFmtId="0" fontId="13" fillId="0" borderId="7" xfId="0" applyFont="1" applyFill="1" applyBorder="1" applyAlignment="1" applyProtection="1">
      <alignment horizontal="left" vertical="top" wrapText="1"/>
      <protection locked="0"/>
    </xf>
    <xf numFmtId="10" fontId="13" fillId="0" borderId="7" xfId="19" applyNumberFormat="1" applyFont="1" applyFill="1" applyBorder="1" applyAlignment="1" applyProtection="1">
      <alignment horizontal="center" vertical="top" wrapText="1"/>
      <protection locked="0"/>
    </xf>
    <xf numFmtId="10" fontId="13" fillId="0" borderId="7" xfId="0" quotePrefix="1" applyNumberFormat="1" applyFont="1" applyFill="1" applyBorder="1" applyAlignment="1" applyProtection="1">
      <alignment horizontal="center" vertical="top" wrapText="1"/>
      <protection locked="0"/>
    </xf>
    <xf numFmtId="3" fontId="13" fillId="0" borderId="7" xfId="0" quotePrefix="1" applyNumberFormat="1" applyFont="1" applyFill="1" applyBorder="1" applyAlignment="1" applyProtection="1">
      <alignment horizontal="center" vertical="top" wrapText="1"/>
      <protection locked="0"/>
    </xf>
    <xf numFmtId="3" fontId="13" fillId="0" borderId="8" xfId="0" quotePrefix="1" applyNumberFormat="1" applyFont="1" applyFill="1" applyBorder="1" applyAlignment="1" applyProtection="1">
      <alignment horizontal="center" vertical="top" wrapText="1"/>
      <protection locked="0"/>
    </xf>
    <xf numFmtId="0" fontId="12" fillId="0" borderId="9" xfId="0" applyFont="1" applyFill="1" applyBorder="1" applyAlignment="1">
      <alignment horizontal="center" vertical="top"/>
    </xf>
    <xf numFmtId="0" fontId="13" fillId="0" borderId="9" xfId="0" applyFont="1" applyFill="1" applyBorder="1" applyAlignment="1" applyProtection="1">
      <alignment horizontal="left" vertical="top" wrapText="1"/>
      <protection locked="0"/>
    </xf>
    <xf numFmtId="10" fontId="13" fillId="0" borderId="9" xfId="19" applyNumberFormat="1" applyFont="1" applyFill="1" applyBorder="1" applyAlignment="1" applyProtection="1">
      <alignment horizontal="center" vertical="top" wrapText="1"/>
      <protection locked="0"/>
    </xf>
    <xf numFmtId="10" fontId="13" fillId="0" borderId="9" xfId="0" quotePrefix="1" applyNumberFormat="1" applyFont="1" applyFill="1" applyBorder="1" applyAlignment="1" applyProtection="1">
      <alignment horizontal="center" vertical="top" wrapText="1"/>
      <protection locked="0"/>
    </xf>
    <xf numFmtId="3" fontId="13" fillId="0" borderId="10" xfId="0" quotePrefix="1" applyNumberFormat="1" applyFont="1" applyFill="1" applyBorder="1" applyAlignment="1" applyProtection="1">
      <alignment horizontal="center" vertical="top" wrapText="1"/>
      <protection locked="0"/>
    </xf>
    <xf numFmtId="3" fontId="13" fillId="0" borderId="9" xfId="0" quotePrefix="1" applyNumberFormat="1" applyFont="1" applyFill="1" applyBorder="1" applyAlignment="1" applyProtection="1">
      <alignment horizontal="center" vertical="top" wrapText="1"/>
      <protection locked="0"/>
    </xf>
    <xf numFmtId="0" fontId="12" fillId="0" borderId="11" xfId="0" applyFont="1" applyFill="1" applyBorder="1" applyAlignment="1" applyProtection="1">
      <alignment horizontal="center" vertical="top" wrapText="1"/>
      <protection locked="0"/>
    </xf>
    <xf numFmtId="0" fontId="12" fillId="0" borderId="11" xfId="0" applyFont="1" applyFill="1" applyBorder="1" applyAlignment="1">
      <alignment horizontal="center" vertical="top"/>
    </xf>
    <xf numFmtId="0" fontId="13" fillId="0" borderId="11" xfId="0" applyFont="1" applyFill="1" applyBorder="1" applyAlignment="1" applyProtection="1">
      <alignment horizontal="left" vertical="top" wrapText="1"/>
      <protection locked="0"/>
    </xf>
    <xf numFmtId="10" fontId="13" fillId="0" borderId="11" xfId="19" applyNumberFormat="1" applyFont="1" applyFill="1" applyBorder="1" applyAlignment="1" applyProtection="1">
      <alignment horizontal="center" vertical="top" wrapText="1"/>
      <protection locked="0"/>
    </xf>
    <xf numFmtId="10" fontId="13" fillId="0" borderId="11" xfId="0" quotePrefix="1" applyNumberFormat="1" applyFont="1" applyFill="1" applyBorder="1" applyAlignment="1" applyProtection="1">
      <alignment horizontal="center" vertical="top" wrapText="1"/>
      <protection locked="0"/>
    </xf>
    <xf numFmtId="0" fontId="13" fillId="0" borderId="11" xfId="0" quotePrefix="1" applyFont="1" applyFill="1" applyBorder="1" applyAlignment="1" applyProtection="1">
      <alignment horizontal="center" vertical="top" wrapText="1"/>
      <protection locked="0"/>
    </xf>
    <xf numFmtId="165" fontId="13" fillId="0" borderId="9" xfId="0" quotePrefix="1" applyNumberFormat="1" applyFont="1" applyFill="1" applyBorder="1" applyAlignment="1" applyProtection="1">
      <alignment horizontal="center" vertical="top" wrapText="1"/>
      <protection locked="0"/>
    </xf>
    <xf numFmtId="0" fontId="12" fillId="0" borderId="12" xfId="0" applyFont="1" applyFill="1" applyBorder="1" applyAlignment="1" applyProtection="1">
      <alignment horizontal="center" vertical="top" wrapText="1"/>
      <protection locked="0"/>
    </xf>
    <xf numFmtId="0" fontId="12" fillId="0" borderId="12" xfId="0" applyFont="1" applyFill="1" applyBorder="1" applyAlignment="1">
      <alignment horizontal="center" vertical="top"/>
    </xf>
    <xf numFmtId="0" fontId="13" fillId="0" borderId="12" xfId="0" applyFont="1" applyFill="1" applyBorder="1" applyAlignment="1" applyProtection="1">
      <alignment horizontal="left" vertical="top" wrapText="1"/>
      <protection locked="0"/>
    </xf>
    <xf numFmtId="10" fontId="13" fillId="0" borderId="12" xfId="18" applyNumberFormat="1" applyFont="1" applyFill="1" applyBorder="1" applyAlignment="1" applyProtection="1">
      <alignment horizontal="center" vertical="top" wrapText="1"/>
      <protection locked="0"/>
    </xf>
    <xf numFmtId="10" fontId="13" fillId="0" borderId="12" xfId="0" quotePrefix="1" applyNumberFormat="1" applyFont="1" applyFill="1" applyBorder="1" applyAlignment="1" applyProtection="1">
      <alignment horizontal="center" vertical="top" wrapText="1"/>
      <protection locked="0"/>
    </xf>
    <xf numFmtId="10" fontId="13" fillId="0" borderId="12" xfId="19" quotePrefix="1" applyNumberFormat="1" applyFont="1" applyFill="1" applyBorder="1" applyAlignment="1" applyProtection="1">
      <alignment horizontal="center" vertical="top" wrapText="1"/>
      <protection locked="0"/>
    </xf>
    <xf numFmtId="3" fontId="13" fillId="0" borderId="12" xfId="0" quotePrefix="1" applyNumberFormat="1" applyFont="1" applyFill="1" applyBorder="1" applyAlignment="1" applyProtection="1">
      <alignment horizontal="center" vertical="top" wrapText="1"/>
      <protection locked="0"/>
    </xf>
    <xf numFmtId="0" fontId="12" fillId="0" borderId="13" xfId="0" applyFont="1" applyFill="1" applyBorder="1" applyAlignment="1" applyProtection="1">
      <alignment horizontal="center" vertical="top" wrapText="1"/>
      <protection locked="0"/>
    </xf>
    <xf numFmtId="0" fontId="12" fillId="0" borderId="13" xfId="0" applyFont="1" applyFill="1" applyBorder="1" applyAlignment="1">
      <alignment horizontal="center" vertical="top"/>
    </xf>
    <xf numFmtId="0" fontId="13" fillId="0" borderId="13" xfId="0" applyFont="1" applyFill="1" applyBorder="1" applyAlignment="1" applyProtection="1">
      <alignment horizontal="left" vertical="top" wrapText="1"/>
      <protection locked="0"/>
    </xf>
    <xf numFmtId="1" fontId="13" fillId="0" borderId="13" xfId="17" applyNumberFormat="1" applyFont="1" applyFill="1" applyBorder="1" applyAlignment="1" applyProtection="1">
      <alignment horizontal="center" vertical="top" wrapText="1"/>
      <protection locked="0"/>
    </xf>
    <xf numFmtId="10" fontId="13" fillId="0" borderId="13" xfId="0" quotePrefix="1" applyNumberFormat="1" applyFont="1" applyFill="1" applyBorder="1" applyAlignment="1" applyProtection="1">
      <alignment horizontal="center" vertical="top" wrapText="1"/>
      <protection locked="0"/>
    </xf>
    <xf numFmtId="10" fontId="13" fillId="0" borderId="13" xfId="19" quotePrefix="1" applyNumberFormat="1" applyFont="1" applyFill="1" applyBorder="1" applyAlignment="1" applyProtection="1">
      <alignment horizontal="center" vertical="top" wrapText="1"/>
      <protection locked="0"/>
    </xf>
    <xf numFmtId="3" fontId="13" fillId="0" borderId="13" xfId="0" quotePrefix="1" applyNumberFormat="1" applyFont="1" applyFill="1" applyBorder="1" applyAlignment="1" applyProtection="1">
      <alignment horizontal="center" vertical="top" wrapText="1"/>
      <protection locked="0"/>
    </xf>
    <xf numFmtId="10" fontId="13" fillId="0" borderId="13" xfId="19" applyNumberFormat="1" applyFont="1" applyFill="1" applyBorder="1" applyAlignment="1" applyProtection="1">
      <alignment horizontal="center" vertical="top" wrapText="1"/>
      <protection locked="0"/>
    </xf>
    <xf numFmtId="10" fontId="13" fillId="0" borderId="9" xfId="18" applyNumberFormat="1" applyFont="1" applyFill="1" applyBorder="1" applyAlignment="1" applyProtection="1">
      <alignment horizontal="center" vertical="top" wrapText="1"/>
      <protection locked="0"/>
    </xf>
    <xf numFmtId="10" fontId="13" fillId="0" borderId="9" xfId="18" quotePrefix="1" applyNumberFormat="1" applyFont="1" applyFill="1" applyBorder="1" applyAlignment="1" applyProtection="1">
      <alignment horizontal="center" vertical="top" wrapText="1"/>
      <protection locked="0"/>
    </xf>
    <xf numFmtId="43" fontId="13" fillId="0" borderId="9" xfId="20" applyFont="1" applyFill="1" applyBorder="1" applyAlignment="1" applyProtection="1">
      <alignment horizontal="right" vertical="top" wrapText="1"/>
      <protection locked="0"/>
    </xf>
    <xf numFmtId="3" fontId="13" fillId="0" borderId="9" xfId="0" applyNumberFormat="1" applyFont="1" applyFill="1" applyBorder="1" applyAlignment="1" applyProtection="1">
      <alignment horizontal="center" vertical="top" wrapText="1"/>
      <protection locked="0"/>
    </xf>
    <xf numFmtId="10" fontId="13" fillId="0" borderId="9" xfId="0" applyNumberFormat="1" applyFont="1" applyFill="1" applyBorder="1" applyAlignment="1" applyProtection="1">
      <alignment horizontal="right" vertical="top" wrapText="1"/>
      <protection locked="0"/>
    </xf>
    <xf numFmtId="10" fontId="13" fillId="0" borderId="11" xfId="0" applyNumberFormat="1" applyFont="1" applyFill="1" applyBorder="1" applyAlignment="1" applyProtection="1">
      <alignment horizontal="right" vertical="top" wrapText="1"/>
      <protection locked="0"/>
    </xf>
    <xf numFmtId="3" fontId="13" fillId="0" borderId="11" xfId="0" applyNumberFormat="1" applyFont="1" applyFill="1" applyBorder="1" applyAlignment="1" applyProtection="1">
      <alignment horizontal="center" vertical="top" wrapText="1"/>
      <protection locked="0"/>
    </xf>
    <xf numFmtId="10" fontId="13" fillId="0" borderId="12" xfId="19" applyNumberFormat="1" applyFont="1" applyFill="1" applyBorder="1" applyAlignment="1" applyProtection="1">
      <alignment horizontal="center" vertical="top" wrapText="1"/>
      <protection locked="0"/>
    </xf>
    <xf numFmtId="3" fontId="13" fillId="0" borderId="12" xfId="0" applyNumberFormat="1" applyFont="1" applyFill="1" applyBorder="1" applyAlignment="1" applyProtection="1">
      <alignment horizontal="center" vertical="top" wrapText="1"/>
      <protection locked="0"/>
    </xf>
    <xf numFmtId="0" fontId="13" fillId="0" borderId="7" xfId="17" applyNumberFormat="1" applyFont="1" applyFill="1" applyBorder="1" applyAlignment="1" applyProtection="1">
      <alignment horizontal="center" vertical="top" wrapText="1"/>
      <protection locked="0"/>
    </xf>
    <xf numFmtId="166" fontId="13" fillId="0" borderId="9" xfId="17" quotePrefix="1" applyNumberFormat="1" applyFont="1" applyFill="1" applyBorder="1" applyAlignment="1" applyProtection="1">
      <alignment horizontal="center" vertical="top" wrapText="1"/>
      <protection locked="0"/>
    </xf>
    <xf numFmtId="10" fontId="13" fillId="0" borderId="10" xfId="0" quotePrefix="1" applyNumberFormat="1" applyFont="1" applyFill="1" applyBorder="1" applyAlignment="1" applyProtection="1">
      <alignment horizontal="center" vertical="top" wrapText="1"/>
      <protection locked="0"/>
    </xf>
    <xf numFmtId="3" fontId="13" fillId="0" borderId="11" xfId="0" quotePrefix="1" applyNumberFormat="1" applyFont="1" applyFill="1" applyBorder="1" applyAlignment="1" applyProtection="1">
      <alignment horizontal="center" vertical="top" wrapText="1"/>
      <protection locked="0"/>
    </xf>
    <xf numFmtId="3" fontId="13" fillId="0" borderId="9" xfId="0" applyNumberFormat="1" applyFont="1" applyFill="1" applyBorder="1" applyAlignment="1" applyProtection="1">
      <alignment horizontal="right" vertical="top" wrapText="1"/>
      <protection locked="0"/>
    </xf>
    <xf numFmtId="10" fontId="13" fillId="0" borderId="9" xfId="0" applyNumberFormat="1" applyFont="1" applyFill="1" applyBorder="1" applyAlignment="1" applyProtection="1">
      <alignment horizontal="center" vertical="top" wrapText="1"/>
      <protection locked="0"/>
    </xf>
    <xf numFmtId="3" fontId="13" fillId="0" borderId="11" xfId="0" applyNumberFormat="1" applyFont="1" applyFill="1" applyBorder="1" applyAlignment="1" applyProtection="1">
      <alignment horizontal="right" vertical="top" wrapText="1"/>
      <protection locked="0"/>
    </xf>
    <xf numFmtId="0" fontId="13" fillId="0" borderId="7" xfId="20" applyNumberFormat="1" applyFont="1" applyFill="1" applyBorder="1" applyAlignment="1" applyProtection="1">
      <alignment horizontal="center" vertical="top" wrapText="1"/>
      <protection locked="0"/>
    </xf>
    <xf numFmtId="0" fontId="12" fillId="0" borderId="9" xfId="0" applyFont="1" applyFill="1" applyBorder="1" applyAlignment="1" applyProtection="1">
      <alignment horizontal="center" vertical="top"/>
      <protection locked="0"/>
    </xf>
    <xf numFmtId="3" fontId="13" fillId="0" borderId="13" xfId="17" quotePrefix="1" applyNumberFormat="1" applyFont="1" applyFill="1" applyBorder="1" applyAlignment="1" applyProtection="1">
      <alignment horizontal="center" vertical="top" wrapText="1"/>
      <protection locked="0"/>
    </xf>
    <xf numFmtId="3" fontId="13" fillId="0" borderId="9" xfId="17" quotePrefix="1" applyNumberFormat="1" applyFont="1" applyFill="1" applyBorder="1" applyAlignment="1" applyProtection="1">
      <alignment horizontal="center" vertical="top" wrapText="1"/>
      <protection locked="0"/>
    </xf>
    <xf numFmtId="10" fontId="13" fillId="0" borderId="9" xfId="19" applyNumberFormat="1" applyFont="1" applyFill="1" applyBorder="1" applyAlignment="1" applyProtection="1">
      <alignment horizontal="right" vertical="top" wrapText="1"/>
      <protection locked="0"/>
    </xf>
    <xf numFmtId="0" fontId="12" fillId="0" borderId="11" xfId="0" applyFont="1" applyFill="1" applyBorder="1" applyAlignment="1" applyProtection="1">
      <alignment horizontal="center" vertical="top"/>
      <protection locked="0"/>
    </xf>
    <xf numFmtId="10" fontId="13" fillId="0" borderId="11" xfId="0" applyNumberFormat="1" applyFont="1" applyFill="1" applyBorder="1" applyAlignment="1" applyProtection="1">
      <alignment horizontal="center" vertical="top" wrapText="1"/>
      <protection locked="0"/>
    </xf>
    <xf numFmtId="3" fontId="13" fillId="0" borderId="11" xfId="17" quotePrefix="1" applyNumberFormat="1" applyFont="1" applyFill="1" applyBorder="1" applyAlignment="1" applyProtection="1">
      <alignment horizontal="center" vertical="top" wrapText="1"/>
      <protection locked="0"/>
    </xf>
    <xf numFmtId="0" fontId="12" fillId="0" borderId="12" xfId="0" applyFont="1" applyFill="1" applyBorder="1" applyAlignment="1" applyProtection="1">
      <alignment horizontal="center" vertical="top"/>
      <protection locked="0"/>
    </xf>
    <xf numFmtId="3" fontId="13" fillId="0" borderId="12" xfId="17" quotePrefix="1" applyNumberFormat="1" applyFont="1" applyFill="1" applyBorder="1" applyAlignment="1" applyProtection="1">
      <alignment horizontal="center" vertical="top" wrapText="1"/>
      <protection locked="0"/>
    </xf>
    <xf numFmtId="0" fontId="12" fillId="0" borderId="7" xfId="0" applyFont="1" applyFill="1" applyBorder="1" applyAlignment="1" applyProtection="1">
      <alignment horizontal="center" vertical="top"/>
      <protection locked="0"/>
    </xf>
    <xf numFmtId="3" fontId="13" fillId="0" borderId="7" xfId="17" quotePrefix="1" applyNumberFormat="1" applyFont="1" applyFill="1" applyBorder="1" applyAlignment="1" applyProtection="1">
      <alignment horizontal="center" vertical="top" wrapText="1"/>
      <protection locked="0"/>
    </xf>
    <xf numFmtId="0" fontId="13" fillId="0" borderId="9" xfId="19" applyNumberFormat="1" applyFont="1" applyFill="1" applyBorder="1" applyAlignment="1" applyProtection="1">
      <alignment horizontal="center" vertical="top" wrapText="1"/>
      <protection locked="0"/>
    </xf>
    <xf numFmtId="10" fontId="13" fillId="0" borderId="11" xfId="19" applyNumberFormat="1" applyFont="1" applyFill="1" applyBorder="1" applyAlignment="1" applyProtection="1">
      <alignment horizontal="right" vertical="top" wrapText="1"/>
      <protection locked="0"/>
    </xf>
    <xf numFmtId="4" fontId="13" fillId="0" borderId="7" xfId="0" applyNumberFormat="1" applyFont="1" applyFill="1" applyBorder="1" applyAlignment="1" applyProtection="1">
      <alignment horizontal="center" vertical="top" wrapText="1"/>
      <protection locked="0"/>
    </xf>
    <xf numFmtId="0" fontId="12" fillId="0" borderId="13" xfId="0" applyFont="1" applyFill="1" applyBorder="1" applyAlignment="1" applyProtection="1">
      <alignment horizontal="center" vertical="top"/>
      <protection locked="0"/>
    </xf>
    <xf numFmtId="4" fontId="13" fillId="0" borderId="13" xfId="0" applyNumberFormat="1" applyFont="1" applyFill="1" applyBorder="1" applyAlignment="1" applyProtection="1">
      <alignment horizontal="center" vertical="top" wrapText="1"/>
      <protection locked="0"/>
    </xf>
    <xf numFmtId="10" fontId="13" fillId="0" borderId="12" xfId="0" applyNumberFormat="1" applyFont="1" applyFill="1" applyBorder="1" applyAlignment="1" applyProtection="1">
      <alignment horizontal="center" vertical="top" wrapText="1"/>
      <protection locked="0"/>
    </xf>
    <xf numFmtId="10" fontId="13" fillId="0" borderId="7" xfId="0" applyNumberFormat="1" applyFont="1" applyFill="1" applyBorder="1" applyAlignment="1" applyProtection="1">
      <alignment horizontal="center" vertical="top" wrapText="1"/>
      <protection locked="0"/>
    </xf>
    <xf numFmtId="167" fontId="13" fillId="0" borderId="9" xfId="20" applyNumberFormat="1" applyFont="1" applyFill="1" applyBorder="1" applyAlignment="1" applyProtection="1">
      <alignment horizontal="center" vertical="top" wrapText="1"/>
      <protection locked="0"/>
    </xf>
    <xf numFmtId="43" fontId="13" fillId="0" borderId="9" xfId="20" quotePrefix="1" applyFont="1" applyFill="1" applyBorder="1" applyAlignment="1" applyProtection="1">
      <alignment horizontal="right" vertical="top" wrapText="1"/>
      <protection locked="0"/>
    </xf>
    <xf numFmtId="10" fontId="13" fillId="0" borderId="9" xfId="0" quotePrefix="1" applyNumberFormat="1" applyFont="1" applyFill="1" applyBorder="1" applyAlignment="1" applyProtection="1">
      <alignment horizontal="right" vertical="top" wrapText="1"/>
      <protection locked="0"/>
    </xf>
    <xf numFmtId="0" fontId="0" fillId="0" borderId="9" xfId="0" applyFill="1" applyBorder="1" applyAlignment="1" applyProtection="1">
      <alignment horizontal="center" vertical="top" wrapText="1"/>
      <protection locked="0"/>
    </xf>
    <xf numFmtId="0" fontId="12" fillId="0" borderId="9" xfId="0" applyFont="1" applyFill="1" applyBorder="1" applyAlignment="1" applyProtection="1">
      <alignment horizontal="left" vertical="top" wrapText="1"/>
      <protection locked="0"/>
    </xf>
    <xf numFmtId="9" fontId="13" fillId="0" borderId="9" xfId="18" applyFont="1" applyFill="1" applyBorder="1" applyAlignment="1" applyProtection="1">
      <alignment horizontal="center" vertical="top" wrapText="1"/>
      <protection locked="0"/>
    </xf>
    <xf numFmtId="0" fontId="13" fillId="0" borderId="9" xfId="0" applyFont="1" applyFill="1" applyBorder="1" applyAlignment="1" applyProtection="1">
      <alignment horizontal="right" vertical="top" wrapText="1"/>
      <protection locked="0"/>
    </xf>
    <xf numFmtId="166" fontId="13" fillId="0" borderId="9" xfId="20" applyNumberFormat="1" applyFont="1" applyFill="1" applyBorder="1" applyAlignment="1" applyProtection="1">
      <alignment horizontal="right" vertical="top" wrapText="1"/>
      <protection locked="0"/>
    </xf>
    <xf numFmtId="0" fontId="13" fillId="0" borderId="9" xfId="0" quotePrefix="1" applyFont="1" applyFill="1" applyBorder="1" applyAlignment="1" applyProtection="1">
      <alignment horizontal="center" vertical="top" wrapText="1"/>
      <protection locked="0"/>
    </xf>
    <xf numFmtId="2" fontId="13" fillId="0" borderId="9" xfId="0" quotePrefix="1" applyNumberFormat="1" applyFont="1" applyFill="1" applyBorder="1" applyAlignment="1" applyProtection="1">
      <alignment horizontal="center" vertical="top" wrapText="1"/>
      <protection locked="0"/>
    </xf>
    <xf numFmtId="0" fontId="0" fillId="0" borderId="0" xfId="0" applyFill="1"/>
    <xf numFmtId="0" fontId="0" fillId="0" borderId="0" xfId="0" applyFill="1" applyProtection="1">
      <protection locked="0"/>
    </xf>
  </cellXfs>
  <cellStyles count="21">
    <cellStyle name="Euro" xfId="1"/>
    <cellStyle name="Millares" xfId="17" builtinId="3"/>
    <cellStyle name="Millares 2" xfId="2"/>
    <cellStyle name="Millares 2 2" xfId="3"/>
    <cellStyle name="Millares 2 3" xfId="4"/>
    <cellStyle name="Millares 3" xfId="5"/>
    <cellStyle name="Millares 6" xfId="20"/>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 name="Porcentaje 2" xfId="19"/>
  </cellStyles>
  <dxfs count="0"/>
  <tableStyles count="0" defaultTableStyle="TableStyleMedium2" defaultPivotStyle="PivotStyleLight16"/>
  <colors>
    <mruColors>
      <color rgb="FFFFFF99"/>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4-EdosMensuales%20y%20CtaPub\3_MARZO\Reporte%20Cornelio\EFPJ%202024-MARZO-abr24-DA-FAU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s 2019"/>
      <sheetName val="Reportes2023"/>
      <sheetName val="RepPresup"/>
      <sheetName val="Títulos"/>
      <sheetName val="ActivSAP"/>
      <sheetName val="ActivCierre"/>
      <sheetName val="LDF"/>
      <sheetName val="LDF-F8"/>
      <sheetName val="LDF-Guia"/>
      <sheetName val="Mens 24"/>
      <sheetName val="DetalleSUBJERCICIO"/>
      <sheetName val="FMI"/>
      <sheetName val="002"/>
      <sheetName val="210_EAI_2023"/>
      <sheetName val="EAI-2023"/>
      <sheetName val="Ingresos-23"/>
      <sheetName val="FME"/>
      <sheetName val="003"/>
      <sheetName val="Ctas de orden Manual"/>
      <sheetName val="CtasOrdPresup-5abr24-dspCierre"/>
      <sheetName val="CtasOrdPresup-2abr24-dspCierre"/>
      <sheetName val="Cruces"/>
      <sheetName val="220_EAEPE_2023"/>
      <sheetName val="COG-2023"/>
      <sheetName val="CTG-2023"/>
      <sheetName val="CA-2023"/>
      <sheetName val="CFG-2023"/>
      <sheetName val="Egresos-23"/>
      <sheetName val="Nota LDF"/>
      <sheetName val="NLDF-CxP"/>
      <sheetName val="NLDF-2024"/>
      <sheetName val="EN-2023"/>
      <sheetName val="ID-2023"/>
      <sheetName val="FF-2023"/>
      <sheetName val="FF-2024"/>
      <sheetName val="PostFiscal"/>
      <sheetName val="GCP-2023"/>
      <sheetName val="320_PK 2024"/>
      <sheetName val="Tdin PK2024"/>
      <sheetName val="320_PK 2023"/>
      <sheetName val="Tdin PK"/>
      <sheetName val="claves para IR"/>
      <sheetName val="IR-2023"/>
      <sheetName val="TNac-XXIa"/>
      <sheetName val="TNac-XXIb"/>
      <sheetName val="TNac-XXXIa"/>
      <sheetName val="TNac-XXXIb"/>
      <sheetName val="ingresos presupuestales"/>
      <sheetName val="INGRESO EXCEDENTE"/>
      <sheetName val="egresos presupuestales"/>
      <sheetName val="MODIFICADO"/>
      <sheetName val="SALDO DEV - COMP"/>
      <sheetName val="PPTO MOD 2024 dsp ARRASTRE"/>
      <sheetName val="Tdin-disponible-of pDSA"/>
      <sheetName val="Tdin-Gto.Inv."/>
      <sheetName val="Tdin PK y NLDF"/>
      <sheetName val="Tdin para LDF"/>
      <sheetName val="320_PK (2)"/>
      <sheetName val="TNac-XXIa (viejo)"/>
      <sheetName val="TNac-XXIb (viejo)"/>
      <sheetName val="TNac-XXXIa (viejo)"/>
      <sheetName val="TNac-XXXIb (viejo)"/>
      <sheetName val="EFPJ 2024-MARZO-abr24-DA-F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2"/>
  <sheetViews>
    <sheetView tabSelected="1" view="pageBreakPreview" zoomScale="80" zoomScaleNormal="100" zoomScaleSheetLayoutView="80" workbookViewId="0">
      <pane xSplit="5" ySplit="4" topLeftCell="I80" activePane="bottomRight" state="frozen"/>
      <selection pane="topRight" activeCell="F1" sqref="F1"/>
      <selection pane="bottomLeft" activeCell="A5" sqref="A5"/>
      <selection pane="bottomRight" activeCell="J1" sqref="J1"/>
    </sheetView>
  </sheetViews>
  <sheetFormatPr baseColWidth="10" defaultColWidth="12" defaultRowHeight="11.25" x14ac:dyDescent="0.2"/>
  <cols>
    <col min="1" max="1" width="13.1640625" customWidth="1"/>
    <col min="2" max="2" width="9.6640625" style="1" customWidth="1"/>
    <col min="3" max="3" width="17.1640625" style="1" customWidth="1"/>
    <col min="4" max="4" width="17.5" style="1" customWidth="1"/>
    <col min="5" max="5" width="10.1640625" style="1" customWidth="1"/>
    <col min="6" max="7" width="22.5" style="1" bestFit="1" customWidth="1"/>
    <col min="8" max="10" width="21.5" style="1" customWidth="1"/>
    <col min="11" max="11" width="9.5" style="1" customWidth="1"/>
    <col min="12" max="12" width="12.83203125" style="1" customWidth="1"/>
    <col min="13" max="13" width="22.6640625" style="1" customWidth="1"/>
    <col min="14" max="14" width="23.33203125" style="1" customWidth="1"/>
    <col min="15" max="15" width="13.1640625" style="1" customWidth="1"/>
    <col min="16" max="16" width="20.83203125" style="1" customWidth="1"/>
    <col min="17" max="17" width="29" style="1" customWidth="1"/>
    <col min="18" max="18" width="13.6640625" style="1" customWidth="1"/>
    <col min="19" max="20" width="12" style="1"/>
    <col min="21" max="22" width="13" style="1" customWidth="1"/>
    <col min="23" max="23" width="14.83203125" customWidth="1"/>
  </cols>
  <sheetData>
    <row r="1" spans="1:23" ht="38.25" x14ac:dyDescent="0.2">
      <c r="A1" s="50" t="s">
        <v>860</v>
      </c>
      <c r="B1" s="22"/>
      <c r="C1" s="22"/>
      <c r="D1" s="22"/>
      <c r="E1" s="22"/>
      <c r="F1" s="22"/>
      <c r="G1" s="22"/>
      <c r="H1" s="22"/>
      <c r="I1" s="22"/>
      <c r="J1" s="22"/>
      <c r="K1" s="22"/>
      <c r="L1" s="22"/>
      <c r="M1" s="22"/>
      <c r="N1" s="22"/>
      <c r="O1" s="22"/>
      <c r="P1" s="22"/>
      <c r="Q1" s="22"/>
      <c r="R1" s="22"/>
      <c r="S1" s="22"/>
      <c r="T1" s="22"/>
      <c r="U1" s="22"/>
      <c r="V1" s="22"/>
      <c r="W1" s="23"/>
    </row>
    <row r="2" spans="1:23" s="32" customFormat="1" ht="14.25" customHeight="1" x14ac:dyDescent="0.2">
      <c r="A2" s="27" t="s">
        <v>85</v>
      </c>
      <c r="B2" s="27"/>
      <c r="C2" s="27"/>
      <c r="D2" s="27"/>
      <c r="E2" s="27"/>
      <c r="F2" s="28" t="s">
        <v>2</v>
      </c>
      <c r="G2" s="28"/>
      <c r="H2" s="28"/>
      <c r="I2" s="28"/>
      <c r="J2" s="28"/>
      <c r="K2" s="29" t="s">
        <v>72</v>
      </c>
      <c r="L2" s="29"/>
      <c r="M2" s="29"/>
      <c r="N2" s="30" t="s">
        <v>73</v>
      </c>
      <c r="O2" s="30"/>
      <c r="P2" s="30"/>
      <c r="Q2" s="30"/>
      <c r="R2" s="30"/>
      <c r="S2" s="30"/>
      <c r="T2" s="30"/>
      <c r="U2" s="31" t="s">
        <v>55</v>
      </c>
      <c r="V2" s="31"/>
      <c r="W2" s="31"/>
    </row>
    <row r="3" spans="1:23" ht="90"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21" t="s">
        <v>84</v>
      </c>
      <c r="R3" s="21" t="s">
        <v>35</v>
      </c>
      <c r="S3" s="21" t="s">
        <v>34</v>
      </c>
      <c r="T3" s="21" t="s">
        <v>33</v>
      </c>
      <c r="U3" s="24" t="s">
        <v>54</v>
      </c>
      <c r="V3" s="25" t="s">
        <v>31</v>
      </c>
      <c r="W3" s="25" t="s">
        <v>71</v>
      </c>
    </row>
    <row r="4" spans="1:23"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26">
        <v>21</v>
      </c>
      <c r="V4" s="26">
        <v>22</v>
      </c>
      <c r="W4" s="26">
        <v>23</v>
      </c>
    </row>
    <row r="5" spans="1:23" ht="180" x14ac:dyDescent="0.2">
      <c r="A5" s="51" t="s">
        <v>86</v>
      </c>
      <c r="B5" s="51" t="s">
        <v>87</v>
      </c>
      <c r="C5" s="75" t="s">
        <v>88</v>
      </c>
      <c r="D5" s="35"/>
      <c r="E5" s="36" t="s">
        <v>89</v>
      </c>
      <c r="F5" s="87">
        <v>2439331075</v>
      </c>
      <c r="G5" s="87">
        <v>3331358826.5100002</v>
      </c>
      <c r="H5" s="87">
        <v>1524300667.1699996</v>
      </c>
      <c r="I5" s="87">
        <v>1524300667.1699996</v>
      </c>
      <c r="J5" s="87">
        <v>1519475858.1299999</v>
      </c>
      <c r="K5" s="102" t="s">
        <v>90</v>
      </c>
      <c r="L5" s="103" t="s">
        <v>91</v>
      </c>
      <c r="M5" s="104" t="s">
        <v>92</v>
      </c>
      <c r="N5" s="104" t="s">
        <v>93</v>
      </c>
      <c r="O5" s="102" t="s">
        <v>91</v>
      </c>
      <c r="P5" s="51" t="s">
        <v>94</v>
      </c>
      <c r="Q5" s="104" t="s">
        <v>390</v>
      </c>
      <c r="R5" s="105">
        <v>0.8</v>
      </c>
      <c r="S5" s="106" t="s">
        <v>95</v>
      </c>
      <c r="T5" s="106" t="s">
        <v>95</v>
      </c>
      <c r="U5" s="107" t="s">
        <v>95</v>
      </c>
      <c r="V5" s="108" t="s">
        <v>95</v>
      </c>
      <c r="W5" s="51" t="s">
        <v>391</v>
      </c>
    </row>
    <row r="6" spans="1:23" ht="112.5" x14ac:dyDescent="0.2">
      <c r="A6" s="53" t="s">
        <v>86</v>
      </c>
      <c r="B6" s="53" t="s">
        <v>87</v>
      </c>
      <c r="C6" s="76" t="s">
        <v>88</v>
      </c>
      <c r="D6" s="37"/>
      <c r="E6" s="38" t="s">
        <v>89</v>
      </c>
      <c r="F6" s="88"/>
      <c r="G6" s="88"/>
      <c r="H6" s="88"/>
      <c r="I6" s="88"/>
      <c r="J6" s="88"/>
      <c r="K6" s="52" t="s">
        <v>90</v>
      </c>
      <c r="L6" s="109" t="s">
        <v>91</v>
      </c>
      <c r="M6" s="110" t="s">
        <v>92</v>
      </c>
      <c r="N6" s="110" t="s">
        <v>96</v>
      </c>
      <c r="O6" s="52" t="s">
        <v>91</v>
      </c>
      <c r="P6" s="53" t="s">
        <v>94</v>
      </c>
      <c r="Q6" s="110" t="s">
        <v>392</v>
      </c>
      <c r="R6" s="111">
        <v>0.8</v>
      </c>
      <c r="S6" s="112" t="s">
        <v>95</v>
      </c>
      <c r="T6" s="112" t="s">
        <v>95</v>
      </c>
      <c r="U6" s="113" t="s">
        <v>95</v>
      </c>
      <c r="V6" s="114" t="s">
        <v>95</v>
      </c>
      <c r="W6" s="53" t="s">
        <v>393</v>
      </c>
    </row>
    <row r="7" spans="1:23" ht="112.5" x14ac:dyDescent="0.2">
      <c r="A7" s="54" t="s">
        <v>86</v>
      </c>
      <c r="B7" s="54" t="s">
        <v>87</v>
      </c>
      <c r="C7" s="77" t="s">
        <v>88</v>
      </c>
      <c r="D7" s="39"/>
      <c r="E7" s="40" t="s">
        <v>89</v>
      </c>
      <c r="F7" s="89"/>
      <c r="G7" s="89"/>
      <c r="H7" s="89"/>
      <c r="I7" s="89"/>
      <c r="J7" s="89"/>
      <c r="K7" s="115" t="s">
        <v>90</v>
      </c>
      <c r="L7" s="116" t="s">
        <v>91</v>
      </c>
      <c r="M7" s="117" t="s">
        <v>92</v>
      </c>
      <c r="N7" s="117" t="s">
        <v>97</v>
      </c>
      <c r="O7" s="115" t="s">
        <v>91</v>
      </c>
      <c r="P7" s="54" t="s">
        <v>94</v>
      </c>
      <c r="Q7" s="117" t="s">
        <v>394</v>
      </c>
      <c r="R7" s="118">
        <v>0.22</v>
      </c>
      <c r="S7" s="119" t="s">
        <v>95</v>
      </c>
      <c r="T7" s="119" t="s">
        <v>95</v>
      </c>
      <c r="U7" s="120" t="s">
        <v>95</v>
      </c>
      <c r="V7" s="113" t="s">
        <v>95</v>
      </c>
      <c r="W7" s="54" t="s">
        <v>395</v>
      </c>
    </row>
    <row r="8" spans="1:23" ht="101.25" x14ac:dyDescent="0.2">
      <c r="A8" s="51" t="s">
        <v>86</v>
      </c>
      <c r="B8" s="51" t="s">
        <v>87</v>
      </c>
      <c r="C8" s="75" t="s">
        <v>88</v>
      </c>
      <c r="D8" s="35"/>
      <c r="E8" s="36" t="s">
        <v>89</v>
      </c>
      <c r="F8" s="87">
        <v>2439331075</v>
      </c>
      <c r="G8" s="87">
        <v>3331358826.5100002</v>
      </c>
      <c r="H8" s="87">
        <v>1524300667.1699996</v>
      </c>
      <c r="I8" s="87">
        <v>1524300667.1699996</v>
      </c>
      <c r="J8" s="87">
        <v>1519475858.1299999</v>
      </c>
      <c r="K8" s="102" t="s">
        <v>90</v>
      </c>
      <c r="L8" s="103" t="s">
        <v>98</v>
      </c>
      <c r="M8" s="104" t="s">
        <v>99</v>
      </c>
      <c r="N8" s="104" t="s">
        <v>100</v>
      </c>
      <c r="O8" s="102" t="s">
        <v>98</v>
      </c>
      <c r="P8" s="51" t="s">
        <v>94</v>
      </c>
      <c r="Q8" s="104" t="s">
        <v>396</v>
      </c>
      <c r="R8" s="105">
        <v>0.6</v>
      </c>
      <c r="S8" s="106" t="s">
        <v>95</v>
      </c>
      <c r="T8" s="106" t="s">
        <v>95</v>
      </c>
      <c r="U8" s="107" t="s">
        <v>95</v>
      </c>
      <c r="V8" s="107" t="s">
        <v>95</v>
      </c>
      <c r="W8" s="51" t="s">
        <v>397</v>
      </c>
    </row>
    <row r="9" spans="1:23" ht="101.25" x14ac:dyDescent="0.2">
      <c r="A9" s="53" t="s">
        <v>86</v>
      </c>
      <c r="B9" s="53" t="s">
        <v>87</v>
      </c>
      <c r="C9" s="76" t="s">
        <v>88</v>
      </c>
      <c r="D9" s="37"/>
      <c r="E9" s="38" t="s">
        <v>89</v>
      </c>
      <c r="F9" s="88"/>
      <c r="G9" s="88"/>
      <c r="H9" s="88"/>
      <c r="I9" s="88"/>
      <c r="J9" s="88"/>
      <c r="K9" s="52" t="s">
        <v>90</v>
      </c>
      <c r="L9" s="109" t="s">
        <v>98</v>
      </c>
      <c r="M9" s="110" t="s">
        <v>99</v>
      </c>
      <c r="N9" s="110" t="s">
        <v>101</v>
      </c>
      <c r="O9" s="52" t="s">
        <v>98</v>
      </c>
      <c r="P9" s="53" t="s">
        <v>94</v>
      </c>
      <c r="Q9" s="110" t="s">
        <v>398</v>
      </c>
      <c r="R9" s="111">
        <v>0.35</v>
      </c>
      <c r="S9" s="112" t="s">
        <v>95</v>
      </c>
      <c r="T9" s="112" t="s">
        <v>95</v>
      </c>
      <c r="U9" s="114" t="s">
        <v>95</v>
      </c>
      <c r="V9" s="114" t="s">
        <v>95</v>
      </c>
      <c r="W9" s="53" t="s">
        <v>399</v>
      </c>
    </row>
    <row r="10" spans="1:23" ht="101.25" x14ac:dyDescent="0.2">
      <c r="A10" s="53" t="s">
        <v>86</v>
      </c>
      <c r="B10" s="53" t="s">
        <v>87</v>
      </c>
      <c r="C10" s="76" t="s">
        <v>88</v>
      </c>
      <c r="D10" s="37"/>
      <c r="E10" s="38" t="s">
        <v>89</v>
      </c>
      <c r="F10" s="88"/>
      <c r="G10" s="88"/>
      <c r="H10" s="88"/>
      <c r="I10" s="88"/>
      <c r="J10" s="88"/>
      <c r="K10" s="52" t="s">
        <v>90</v>
      </c>
      <c r="L10" s="109" t="s">
        <v>98</v>
      </c>
      <c r="M10" s="110" t="s">
        <v>99</v>
      </c>
      <c r="N10" s="110" t="s">
        <v>102</v>
      </c>
      <c r="O10" s="52" t="s">
        <v>98</v>
      </c>
      <c r="P10" s="53" t="s">
        <v>94</v>
      </c>
      <c r="Q10" s="110" t="s">
        <v>400</v>
      </c>
      <c r="R10" s="111">
        <v>0.8</v>
      </c>
      <c r="S10" s="112" t="s">
        <v>95</v>
      </c>
      <c r="T10" s="112" t="s">
        <v>95</v>
      </c>
      <c r="U10" s="121" t="s">
        <v>95</v>
      </c>
      <c r="V10" s="114" t="s">
        <v>95</v>
      </c>
      <c r="W10" s="53" t="s">
        <v>401</v>
      </c>
    </row>
    <row r="11" spans="1:23" ht="101.25" x14ac:dyDescent="0.2">
      <c r="A11" s="55" t="s">
        <v>86</v>
      </c>
      <c r="B11" s="55" t="s">
        <v>87</v>
      </c>
      <c r="C11" s="78" t="s">
        <v>88</v>
      </c>
      <c r="D11" s="41"/>
      <c r="E11" s="42" t="s">
        <v>89</v>
      </c>
      <c r="F11" s="90"/>
      <c r="G11" s="90"/>
      <c r="H11" s="90"/>
      <c r="I11" s="90"/>
      <c r="J11" s="90"/>
      <c r="K11" s="122" t="s">
        <v>90</v>
      </c>
      <c r="L11" s="123" t="s">
        <v>98</v>
      </c>
      <c r="M11" s="124" t="s">
        <v>99</v>
      </c>
      <c r="N11" s="124" t="s">
        <v>103</v>
      </c>
      <c r="O11" s="122" t="s">
        <v>98</v>
      </c>
      <c r="P11" s="55" t="s">
        <v>94</v>
      </c>
      <c r="Q11" s="124" t="s">
        <v>402</v>
      </c>
      <c r="R11" s="125">
        <v>0.85</v>
      </c>
      <c r="S11" s="126" t="s">
        <v>95</v>
      </c>
      <c r="T11" s="127" t="s">
        <v>95</v>
      </c>
      <c r="U11" s="128" t="s">
        <v>95</v>
      </c>
      <c r="V11" s="128" t="s">
        <v>95</v>
      </c>
      <c r="W11" s="55" t="s">
        <v>403</v>
      </c>
    </row>
    <row r="12" spans="1:23" ht="78.75" x14ac:dyDescent="0.2">
      <c r="A12" s="56" t="s">
        <v>86</v>
      </c>
      <c r="B12" s="56" t="s">
        <v>87</v>
      </c>
      <c r="C12" s="79" t="s">
        <v>88</v>
      </c>
      <c r="D12" s="43"/>
      <c r="E12" s="44" t="s">
        <v>89</v>
      </c>
      <c r="F12" s="91">
        <v>224371649</v>
      </c>
      <c r="G12" s="91">
        <v>218655919.63</v>
      </c>
      <c r="H12" s="91">
        <v>140853703.31</v>
      </c>
      <c r="I12" s="91">
        <v>140853703.31</v>
      </c>
      <c r="J12" s="91">
        <v>140799819.40000001</v>
      </c>
      <c r="K12" s="129" t="s">
        <v>90</v>
      </c>
      <c r="L12" s="130" t="s">
        <v>104</v>
      </c>
      <c r="M12" s="131" t="s">
        <v>105</v>
      </c>
      <c r="N12" s="131" t="s">
        <v>106</v>
      </c>
      <c r="O12" s="129" t="s">
        <v>104</v>
      </c>
      <c r="P12" s="56" t="s">
        <v>107</v>
      </c>
      <c r="Q12" s="131" t="s">
        <v>404</v>
      </c>
      <c r="R12" s="132" t="s">
        <v>405</v>
      </c>
      <c r="S12" s="133" t="s">
        <v>95</v>
      </c>
      <c r="T12" s="134" t="s">
        <v>95</v>
      </c>
      <c r="U12" s="135" t="s">
        <v>95</v>
      </c>
      <c r="V12" s="135" t="s">
        <v>95</v>
      </c>
      <c r="W12" s="56" t="s">
        <v>406</v>
      </c>
    </row>
    <row r="13" spans="1:23" ht="112.5" x14ac:dyDescent="0.2">
      <c r="A13" s="56" t="s">
        <v>86</v>
      </c>
      <c r="B13" s="56" t="s">
        <v>87</v>
      </c>
      <c r="C13" s="79" t="s">
        <v>88</v>
      </c>
      <c r="D13" s="43"/>
      <c r="E13" s="44" t="s">
        <v>89</v>
      </c>
      <c r="F13" s="91"/>
      <c r="G13" s="91"/>
      <c r="H13" s="91"/>
      <c r="I13" s="91"/>
      <c r="J13" s="91"/>
      <c r="K13" s="129" t="s">
        <v>90</v>
      </c>
      <c r="L13" s="130" t="s">
        <v>104</v>
      </c>
      <c r="M13" s="131" t="s">
        <v>105</v>
      </c>
      <c r="N13" s="131" t="s">
        <v>108</v>
      </c>
      <c r="O13" s="129" t="s">
        <v>104</v>
      </c>
      <c r="P13" s="56" t="s">
        <v>94</v>
      </c>
      <c r="Q13" s="131" t="s">
        <v>407</v>
      </c>
      <c r="R13" s="136">
        <v>0.8</v>
      </c>
      <c r="S13" s="133" t="s">
        <v>95</v>
      </c>
      <c r="T13" s="134">
        <v>0.99592644320297952</v>
      </c>
      <c r="U13" s="114">
        <v>42785</v>
      </c>
      <c r="V13" s="114">
        <v>42960</v>
      </c>
      <c r="W13" s="56" t="s">
        <v>408</v>
      </c>
    </row>
    <row r="14" spans="1:23" ht="112.5" x14ac:dyDescent="0.2">
      <c r="A14" s="53" t="s">
        <v>86</v>
      </c>
      <c r="B14" s="53" t="s">
        <v>87</v>
      </c>
      <c r="C14" s="76" t="s">
        <v>88</v>
      </c>
      <c r="D14" s="37"/>
      <c r="E14" s="38" t="s">
        <v>89</v>
      </c>
      <c r="F14" s="88"/>
      <c r="G14" s="88"/>
      <c r="H14" s="88"/>
      <c r="I14" s="88"/>
      <c r="J14" s="88"/>
      <c r="K14" s="52" t="s">
        <v>90</v>
      </c>
      <c r="L14" s="109" t="s">
        <v>104</v>
      </c>
      <c r="M14" s="110" t="s">
        <v>105</v>
      </c>
      <c r="N14" s="110" t="s">
        <v>109</v>
      </c>
      <c r="O14" s="52" t="s">
        <v>104</v>
      </c>
      <c r="P14" s="53" t="s">
        <v>94</v>
      </c>
      <c r="Q14" s="110" t="s">
        <v>409</v>
      </c>
      <c r="R14" s="136">
        <v>0.8</v>
      </c>
      <c r="S14" s="112" t="s">
        <v>95</v>
      </c>
      <c r="T14" s="134">
        <v>0.97751108227916528</v>
      </c>
      <c r="U14" s="114">
        <v>27123</v>
      </c>
      <c r="V14" s="114">
        <v>27747</v>
      </c>
      <c r="W14" s="53" t="s">
        <v>408</v>
      </c>
    </row>
    <row r="15" spans="1:23" ht="78.75" x14ac:dyDescent="0.2">
      <c r="A15" s="53" t="s">
        <v>86</v>
      </c>
      <c r="B15" s="53" t="s">
        <v>87</v>
      </c>
      <c r="C15" s="76" t="s">
        <v>88</v>
      </c>
      <c r="D15" s="37"/>
      <c r="E15" s="38" t="s">
        <v>89</v>
      </c>
      <c r="F15" s="88"/>
      <c r="G15" s="88"/>
      <c r="H15" s="88"/>
      <c r="I15" s="88"/>
      <c r="J15" s="88"/>
      <c r="K15" s="52" t="s">
        <v>90</v>
      </c>
      <c r="L15" s="109" t="s">
        <v>104</v>
      </c>
      <c r="M15" s="110" t="s">
        <v>105</v>
      </c>
      <c r="N15" s="110" t="s">
        <v>110</v>
      </c>
      <c r="O15" s="52" t="s">
        <v>104</v>
      </c>
      <c r="P15" s="53" t="s">
        <v>94</v>
      </c>
      <c r="Q15" s="110" t="s">
        <v>410</v>
      </c>
      <c r="R15" s="136">
        <v>0.8</v>
      </c>
      <c r="S15" s="112" t="s">
        <v>95</v>
      </c>
      <c r="T15" s="112">
        <v>0.96153846153846156</v>
      </c>
      <c r="U15" s="114">
        <v>1150</v>
      </c>
      <c r="V15" s="114">
        <v>1196</v>
      </c>
      <c r="W15" s="53" t="s">
        <v>399</v>
      </c>
    </row>
    <row r="16" spans="1:23" ht="78.75" x14ac:dyDescent="0.2">
      <c r="A16" s="53" t="s">
        <v>86</v>
      </c>
      <c r="B16" s="53" t="s">
        <v>87</v>
      </c>
      <c r="C16" s="76" t="s">
        <v>88</v>
      </c>
      <c r="D16" s="37"/>
      <c r="E16" s="38" t="s">
        <v>89</v>
      </c>
      <c r="F16" s="88"/>
      <c r="G16" s="88"/>
      <c r="H16" s="88"/>
      <c r="I16" s="88"/>
      <c r="J16" s="88"/>
      <c r="K16" s="52" t="s">
        <v>90</v>
      </c>
      <c r="L16" s="109" t="s">
        <v>104</v>
      </c>
      <c r="M16" s="110" t="s">
        <v>105</v>
      </c>
      <c r="N16" s="110" t="s">
        <v>111</v>
      </c>
      <c r="O16" s="52" t="s">
        <v>104</v>
      </c>
      <c r="P16" s="53" t="s">
        <v>94</v>
      </c>
      <c r="Q16" s="110" t="s">
        <v>411</v>
      </c>
      <c r="R16" s="136">
        <v>0.8</v>
      </c>
      <c r="S16" s="112" t="s">
        <v>95</v>
      </c>
      <c r="T16" s="112">
        <v>0.997796278158668</v>
      </c>
      <c r="U16" s="114">
        <v>4075</v>
      </c>
      <c r="V16" s="114">
        <v>4084</v>
      </c>
      <c r="W16" s="53" t="s">
        <v>412</v>
      </c>
    </row>
    <row r="17" spans="1:23" ht="90" x14ac:dyDescent="0.2">
      <c r="A17" s="53" t="s">
        <v>86</v>
      </c>
      <c r="B17" s="53" t="s">
        <v>87</v>
      </c>
      <c r="C17" s="76" t="s">
        <v>88</v>
      </c>
      <c r="D17" s="37"/>
      <c r="E17" s="38" t="s">
        <v>89</v>
      </c>
      <c r="F17" s="88"/>
      <c r="G17" s="88"/>
      <c r="H17" s="88"/>
      <c r="I17" s="88"/>
      <c r="J17" s="88"/>
      <c r="K17" s="52" t="s">
        <v>90</v>
      </c>
      <c r="L17" s="109" t="s">
        <v>104</v>
      </c>
      <c r="M17" s="110" t="s">
        <v>105</v>
      </c>
      <c r="N17" s="110" t="s">
        <v>112</v>
      </c>
      <c r="O17" s="52" t="s">
        <v>104</v>
      </c>
      <c r="P17" s="53" t="s">
        <v>94</v>
      </c>
      <c r="Q17" s="110" t="s">
        <v>413</v>
      </c>
      <c r="R17" s="137">
        <v>0.8</v>
      </c>
      <c r="S17" s="112" t="s">
        <v>95</v>
      </c>
      <c r="T17" s="138">
        <v>0.94784524975514206</v>
      </c>
      <c r="U17" s="135">
        <v>3871</v>
      </c>
      <c r="V17" s="135">
        <v>4084</v>
      </c>
      <c r="W17" s="53" t="s">
        <v>391</v>
      </c>
    </row>
    <row r="18" spans="1:23" ht="78.75" x14ac:dyDescent="0.2">
      <c r="A18" s="53" t="s">
        <v>86</v>
      </c>
      <c r="B18" s="53" t="s">
        <v>87</v>
      </c>
      <c r="C18" s="76" t="s">
        <v>88</v>
      </c>
      <c r="D18" s="37" t="s">
        <v>113</v>
      </c>
      <c r="E18" s="38" t="s">
        <v>89</v>
      </c>
      <c r="F18" s="92">
        <v>6521477</v>
      </c>
      <c r="G18" s="92">
        <v>6501477</v>
      </c>
      <c r="H18" s="92">
        <v>4246160.4799999995</v>
      </c>
      <c r="I18" s="92">
        <v>4246160.4799999995</v>
      </c>
      <c r="J18" s="92">
        <v>4246160.4799999995</v>
      </c>
      <c r="K18" s="52" t="s">
        <v>90</v>
      </c>
      <c r="L18" s="109" t="s">
        <v>114</v>
      </c>
      <c r="M18" s="110" t="s">
        <v>115</v>
      </c>
      <c r="N18" s="110" t="s">
        <v>116</v>
      </c>
      <c r="O18" s="52" t="s">
        <v>114</v>
      </c>
      <c r="P18" s="53" t="s">
        <v>95</v>
      </c>
      <c r="Q18" s="110" t="s">
        <v>414</v>
      </c>
      <c r="R18" s="139" t="s">
        <v>415</v>
      </c>
      <c r="S18" s="112" t="s">
        <v>95</v>
      </c>
      <c r="T18" s="139" t="s">
        <v>861</v>
      </c>
      <c r="U18" s="140">
        <v>5248</v>
      </c>
      <c r="V18" s="140">
        <v>7766</v>
      </c>
      <c r="W18" s="53" t="s">
        <v>416</v>
      </c>
    </row>
    <row r="19" spans="1:23" ht="78.75" x14ac:dyDescent="0.2">
      <c r="A19" s="53" t="s">
        <v>86</v>
      </c>
      <c r="B19" s="53" t="s">
        <v>87</v>
      </c>
      <c r="C19" s="76" t="s">
        <v>88</v>
      </c>
      <c r="D19" s="37"/>
      <c r="E19" s="38" t="s">
        <v>89</v>
      </c>
      <c r="F19" s="92"/>
      <c r="G19" s="92"/>
      <c r="H19" s="92"/>
      <c r="I19" s="92"/>
      <c r="J19" s="92"/>
      <c r="K19" s="52" t="s">
        <v>90</v>
      </c>
      <c r="L19" s="109" t="s">
        <v>114</v>
      </c>
      <c r="M19" s="110" t="s">
        <v>115</v>
      </c>
      <c r="N19" s="110" t="s">
        <v>117</v>
      </c>
      <c r="O19" s="52" t="s">
        <v>114</v>
      </c>
      <c r="P19" s="53" t="s">
        <v>95</v>
      </c>
      <c r="Q19" s="110" t="s">
        <v>414</v>
      </c>
      <c r="R19" s="139" t="s">
        <v>417</v>
      </c>
      <c r="S19" s="112" t="s">
        <v>95</v>
      </c>
      <c r="T19" s="139" t="s">
        <v>862</v>
      </c>
      <c r="U19" s="140">
        <v>2035</v>
      </c>
      <c r="V19" s="140">
        <v>2291</v>
      </c>
      <c r="W19" s="53" t="s">
        <v>416</v>
      </c>
    </row>
    <row r="20" spans="1:23" ht="48.75" x14ac:dyDescent="0.2">
      <c r="A20" s="53" t="s">
        <v>86</v>
      </c>
      <c r="B20" s="53" t="s">
        <v>87</v>
      </c>
      <c r="C20" s="76" t="s">
        <v>88</v>
      </c>
      <c r="D20" s="37" t="s">
        <v>118</v>
      </c>
      <c r="E20" s="38" t="s">
        <v>89</v>
      </c>
      <c r="F20" s="92">
        <v>217850172</v>
      </c>
      <c r="G20" s="88">
        <v>212154442.63</v>
      </c>
      <c r="H20" s="88">
        <v>136607542.83000001</v>
      </c>
      <c r="I20" s="88">
        <v>136607542.83000001</v>
      </c>
      <c r="J20" s="88">
        <v>136553658.92000002</v>
      </c>
      <c r="K20" s="52" t="s">
        <v>90</v>
      </c>
      <c r="L20" s="109" t="s">
        <v>114</v>
      </c>
      <c r="M20" s="110" t="s">
        <v>119</v>
      </c>
      <c r="N20" s="110" t="s">
        <v>120</v>
      </c>
      <c r="O20" s="52" t="s">
        <v>114</v>
      </c>
      <c r="P20" s="53" t="s">
        <v>95</v>
      </c>
      <c r="Q20" s="110" t="s">
        <v>418</v>
      </c>
      <c r="R20" s="141" t="s">
        <v>419</v>
      </c>
      <c r="S20" s="112" t="s">
        <v>95</v>
      </c>
      <c r="T20" s="141" t="s">
        <v>863</v>
      </c>
      <c r="U20" s="140">
        <v>5060</v>
      </c>
      <c r="V20" s="140">
        <v>7922</v>
      </c>
      <c r="W20" s="53" t="s">
        <v>416</v>
      </c>
    </row>
    <row r="21" spans="1:23" ht="48.75" x14ac:dyDescent="0.2">
      <c r="A21" s="53" t="s">
        <v>86</v>
      </c>
      <c r="B21" s="53" t="s">
        <v>87</v>
      </c>
      <c r="C21" s="76" t="s">
        <v>88</v>
      </c>
      <c r="D21" s="37"/>
      <c r="E21" s="38" t="s">
        <v>89</v>
      </c>
      <c r="F21" s="88"/>
      <c r="G21" s="88"/>
      <c r="H21" s="88"/>
      <c r="I21" s="88"/>
      <c r="J21" s="88"/>
      <c r="K21" s="52" t="s">
        <v>90</v>
      </c>
      <c r="L21" s="109" t="s">
        <v>114</v>
      </c>
      <c r="M21" s="110" t="s">
        <v>119</v>
      </c>
      <c r="N21" s="110" t="s">
        <v>121</v>
      </c>
      <c r="O21" s="52" t="s">
        <v>114</v>
      </c>
      <c r="P21" s="53" t="s">
        <v>95</v>
      </c>
      <c r="Q21" s="110" t="s">
        <v>418</v>
      </c>
      <c r="R21" s="141" t="s">
        <v>420</v>
      </c>
      <c r="S21" s="112" t="s">
        <v>95</v>
      </c>
      <c r="T21" s="141" t="s">
        <v>864</v>
      </c>
      <c r="U21" s="140">
        <v>2003</v>
      </c>
      <c r="V21" s="140">
        <v>2304</v>
      </c>
      <c r="W21" s="53" t="s">
        <v>416</v>
      </c>
    </row>
    <row r="22" spans="1:23" ht="48.75" x14ac:dyDescent="0.2">
      <c r="A22" s="54" t="s">
        <v>86</v>
      </c>
      <c r="B22" s="54" t="s">
        <v>87</v>
      </c>
      <c r="C22" s="77" t="s">
        <v>88</v>
      </c>
      <c r="D22" s="39"/>
      <c r="E22" s="40" t="s">
        <v>89</v>
      </c>
      <c r="F22" s="89"/>
      <c r="G22" s="89"/>
      <c r="H22" s="89"/>
      <c r="I22" s="89"/>
      <c r="J22" s="89"/>
      <c r="K22" s="115" t="s">
        <v>90</v>
      </c>
      <c r="L22" s="116" t="s">
        <v>114</v>
      </c>
      <c r="M22" s="117" t="s">
        <v>119</v>
      </c>
      <c r="N22" s="117" t="s">
        <v>122</v>
      </c>
      <c r="O22" s="115" t="s">
        <v>114</v>
      </c>
      <c r="P22" s="54" t="s">
        <v>95</v>
      </c>
      <c r="Q22" s="117" t="s">
        <v>421</v>
      </c>
      <c r="R22" s="142" t="s">
        <v>422</v>
      </c>
      <c r="S22" s="119" t="s">
        <v>95</v>
      </c>
      <c r="T22" s="142" t="s">
        <v>865</v>
      </c>
      <c r="U22" s="143">
        <v>60735</v>
      </c>
      <c r="V22" s="143">
        <v>99244</v>
      </c>
      <c r="W22" s="54" t="s">
        <v>408</v>
      </c>
    </row>
    <row r="23" spans="1:23" ht="48.75" x14ac:dyDescent="0.2">
      <c r="A23" s="54" t="s">
        <v>86</v>
      </c>
      <c r="B23" s="54" t="s">
        <v>87</v>
      </c>
      <c r="C23" s="77" t="s">
        <v>88</v>
      </c>
      <c r="D23" s="39"/>
      <c r="E23" s="40" t="s">
        <v>89</v>
      </c>
      <c r="F23" s="89"/>
      <c r="G23" s="89"/>
      <c r="H23" s="89"/>
      <c r="I23" s="89"/>
      <c r="J23" s="89"/>
      <c r="K23" s="115" t="s">
        <v>90</v>
      </c>
      <c r="L23" s="116" t="s">
        <v>114</v>
      </c>
      <c r="M23" s="117" t="s">
        <v>119</v>
      </c>
      <c r="N23" s="117" t="s">
        <v>123</v>
      </c>
      <c r="O23" s="115" t="s">
        <v>114</v>
      </c>
      <c r="P23" s="54" t="s">
        <v>95</v>
      </c>
      <c r="Q23" s="117" t="s">
        <v>421</v>
      </c>
      <c r="R23" s="142" t="s">
        <v>423</v>
      </c>
      <c r="S23" s="119" t="s">
        <v>95</v>
      </c>
      <c r="T23" s="142" t="s">
        <v>866</v>
      </c>
      <c r="U23" s="143">
        <v>39361</v>
      </c>
      <c r="V23" s="143">
        <v>51874</v>
      </c>
      <c r="W23" s="54" t="s">
        <v>408</v>
      </c>
    </row>
    <row r="24" spans="1:23" ht="48.75" x14ac:dyDescent="0.2">
      <c r="A24" s="55" t="s">
        <v>86</v>
      </c>
      <c r="B24" s="55" t="s">
        <v>87</v>
      </c>
      <c r="C24" s="78" t="s">
        <v>88</v>
      </c>
      <c r="D24" s="41"/>
      <c r="E24" s="42" t="s">
        <v>89</v>
      </c>
      <c r="F24" s="93"/>
      <c r="G24" s="93"/>
      <c r="H24" s="93"/>
      <c r="I24" s="93"/>
      <c r="J24" s="93"/>
      <c r="K24" s="122" t="s">
        <v>90</v>
      </c>
      <c r="L24" s="123" t="s">
        <v>114</v>
      </c>
      <c r="M24" s="124" t="s">
        <v>95</v>
      </c>
      <c r="N24" s="124" t="s">
        <v>124</v>
      </c>
      <c r="O24" s="122" t="s">
        <v>114</v>
      </c>
      <c r="P24" s="55" t="s">
        <v>94</v>
      </c>
      <c r="Q24" s="124" t="s">
        <v>424</v>
      </c>
      <c r="R24" s="144">
        <v>0.9</v>
      </c>
      <c r="S24" s="126" t="s">
        <v>95</v>
      </c>
      <c r="T24" s="126">
        <f>U24/V24</f>
        <v>0.99646892655367236</v>
      </c>
      <c r="U24" s="145">
        <v>7055</v>
      </c>
      <c r="V24" s="145">
        <v>7080</v>
      </c>
      <c r="W24" s="55" t="s">
        <v>416</v>
      </c>
    </row>
    <row r="25" spans="1:23" ht="90" x14ac:dyDescent="0.2">
      <c r="A25" s="51" t="s">
        <v>86</v>
      </c>
      <c r="B25" s="51" t="s">
        <v>87</v>
      </c>
      <c r="C25" s="75" t="s">
        <v>88</v>
      </c>
      <c r="D25" s="35"/>
      <c r="E25" s="36" t="s">
        <v>89</v>
      </c>
      <c r="F25" s="87">
        <v>606365408</v>
      </c>
      <c r="G25" s="87">
        <v>598833597.03999996</v>
      </c>
      <c r="H25" s="87">
        <v>359885026.04000002</v>
      </c>
      <c r="I25" s="87">
        <v>359885026.04000002</v>
      </c>
      <c r="J25" s="87">
        <v>356329905.71000004</v>
      </c>
      <c r="K25" s="102" t="s">
        <v>90</v>
      </c>
      <c r="L25" s="103" t="s">
        <v>104</v>
      </c>
      <c r="M25" s="104" t="s">
        <v>125</v>
      </c>
      <c r="N25" s="104" t="s">
        <v>126</v>
      </c>
      <c r="O25" s="102" t="s">
        <v>104</v>
      </c>
      <c r="P25" s="51" t="s">
        <v>107</v>
      </c>
      <c r="Q25" s="104" t="s">
        <v>425</v>
      </c>
      <c r="R25" s="146" t="s">
        <v>426</v>
      </c>
      <c r="S25" s="106" t="s">
        <v>95</v>
      </c>
      <c r="T25" s="119" t="s">
        <v>95</v>
      </c>
      <c r="U25" s="108" t="s">
        <v>95</v>
      </c>
      <c r="V25" s="108" t="s">
        <v>95</v>
      </c>
      <c r="W25" s="51" t="s">
        <v>406</v>
      </c>
    </row>
    <row r="26" spans="1:23" ht="112.5" x14ac:dyDescent="0.2">
      <c r="A26" s="56" t="s">
        <v>86</v>
      </c>
      <c r="B26" s="56" t="s">
        <v>87</v>
      </c>
      <c r="C26" s="79" t="s">
        <v>88</v>
      </c>
      <c r="D26" s="43"/>
      <c r="E26" s="44" t="s">
        <v>89</v>
      </c>
      <c r="F26" s="91"/>
      <c r="G26" s="91"/>
      <c r="H26" s="91"/>
      <c r="I26" s="91"/>
      <c r="J26" s="91"/>
      <c r="K26" s="129" t="s">
        <v>90</v>
      </c>
      <c r="L26" s="130" t="s">
        <v>104</v>
      </c>
      <c r="M26" s="131" t="s">
        <v>125</v>
      </c>
      <c r="N26" s="131" t="s">
        <v>127</v>
      </c>
      <c r="O26" s="129" t="s">
        <v>104</v>
      </c>
      <c r="P26" s="56" t="s">
        <v>94</v>
      </c>
      <c r="Q26" s="131" t="s">
        <v>427</v>
      </c>
      <c r="R26" s="136">
        <v>0.8</v>
      </c>
      <c r="S26" s="133" t="s">
        <v>95</v>
      </c>
      <c r="T26" s="112">
        <v>0.98358473285737602</v>
      </c>
      <c r="U26" s="147">
        <v>729213</v>
      </c>
      <c r="V26" s="147">
        <v>741383</v>
      </c>
      <c r="W26" s="56" t="s">
        <v>408</v>
      </c>
    </row>
    <row r="27" spans="1:23" ht="112.5" x14ac:dyDescent="0.2">
      <c r="A27" s="53" t="s">
        <v>86</v>
      </c>
      <c r="B27" s="53" t="s">
        <v>87</v>
      </c>
      <c r="C27" s="76" t="s">
        <v>88</v>
      </c>
      <c r="D27" s="37"/>
      <c r="E27" s="38" t="s">
        <v>89</v>
      </c>
      <c r="F27" s="88"/>
      <c r="G27" s="88"/>
      <c r="H27" s="88"/>
      <c r="I27" s="88"/>
      <c r="J27" s="88"/>
      <c r="K27" s="52" t="s">
        <v>90</v>
      </c>
      <c r="L27" s="109" t="s">
        <v>104</v>
      </c>
      <c r="M27" s="110" t="s">
        <v>125</v>
      </c>
      <c r="N27" s="110" t="s">
        <v>128</v>
      </c>
      <c r="O27" s="52" t="s">
        <v>104</v>
      </c>
      <c r="P27" s="53" t="s">
        <v>94</v>
      </c>
      <c r="Q27" s="110" t="s">
        <v>428</v>
      </c>
      <c r="R27" s="136">
        <v>0.8</v>
      </c>
      <c r="S27" s="112" t="s">
        <v>95</v>
      </c>
      <c r="T27" s="112">
        <v>0.99831434550104625</v>
      </c>
      <c r="U27" s="113">
        <v>34350</v>
      </c>
      <c r="V27" s="113">
        <v>34408</v>
      </c>
      <c r="W27" s="53" t="s">
        <v>408</v>
      </c>
    </row>
    <row r="28" spans="1:23" ht="101.25" x14ac:dyDescent="0.2">
      <c r="A28" s="53" t="s">
        <v>86</v>
      </c>
      <c r="B28" s="53" t="s">
        <v>87</v>
      </c>
      <c r="C28" s="76" t="s">
        <v>88</v>
      </c>
      <c r="D28" s="37"/>
      <c r="E28" s="38" t="s">
        <v>89</v>
      </c>
      <c r="F28" s="88"/>
      <c r="G28" s="88"/>
      <c r="H28" s="88"/>
      <c r="I28" s="88"/>
      <c r="J28" s="88"/>
      <c r="K28" s="52" t="s">
        <v>90</v>
      </c>
      <c r="L28" s="109" t="s">
        <v>104</v>
      </c>
      <c r="M28" s="110" t="s">
        <v>125</v>
      </c>
      <c r="N28" s="110" t="s">
        <v>129</v>
      </c>
      <c r="O28" s="52" t="s">
        <v>104</v>
      </c>
      <c r="P28" s="53" t="s">
        <v>94</v>
      </c>
      <c r="Q28" s="110" t="s">
        <v>429</v>
      </c>
      <c r="R28" s="136">
        <v>0.8</v>
      </c>
      <c r="S28" s="112" t="s">
        <v>95</v>
      </c>
      <c r="T28" s="148">
        <v>0.98442263983591105</v>
      </c>
      <c r="U28" s="149">
        <v>17758</v>
      </c>
      <c r="V28" s="149">
        <v>18039</v>
      </c>
      <c r="W28" s="53" t="s">
        <v>399</v>
      </c>
    </row>
    <row r="29" spans="1:23" ht="112.5" x14ac:dyDescent="0.2">
      <c r="A29" s="53" t="s">
        <v>86</v>
      </c>
      <c r="B29" s="53" t="s">
        <v>87</v>
      </c>
      <c r="C29" s="76" t="s">
        <v>88</v>
      </c>
      <c r="D29" s="37"/>
      <c r="E29" s="38" t="s">
        <v>89</v>
      </c>
      <c r="F29" s="88"/>
      <c r="G29" s="88"/>
      <c r="H29" s="88"/>
      <c r="I29" s="88"/>
      <c r="J29" s="88"/>
      <c r="K29" s="52" t="s">
        <v>90</v>
      </c>
      <c r="L29" s="109" t="s">
        <v>104</v>
      </c>
      <c r="M29" s="110" t="s">
        <v>125</v>
      </c>
      <c r="N29" s="110" t="s">
        <v>130</v>
      </c>
      <c r="O29" s="52" t="s">
        <v>104</v>
      </c>
      <c r="P29" s="53" t="s">
        <v>94</v>
      </c>
      <c r="Q29" s="110" t="s">
        <v>430</v>
      </c>
      <c r="R29" s="137">
        <v>0.2</v>
      </c>
      <c r="S29" s="112" t="s">
        <v>95</v>
      </c>
      <c r="T29" s="138">
        <v>0.79487179487179482</v>
      </c>
      <c r="U29" s="114">
        <v>31</v>
      </c>
      <c r="V29" s="114">
        <v>39</v>
      </c>
      <c r="W29" s="53" t="s">
        <v>399</v>
      </c>
    </row>
    <row r="30" spans="1:23" ht="48.75" x14ac:dyDescent="0.2">
      <c r="A30" s="53" t="s">
        <v>86</v>
      </c>
      <c r="B30" s="53" t="s">
        <v>87</v>
      </c>
      <c r="C30" s="76" t="s">
        <v>88</v>
      </c>
      <c r="D30" s="37" t="s">
        <v>131</v>
      </c>
      <c r="E30" s="38" t="s">
        <v>89</v>
      </c>
      <c r="F30" s="92">
        <v>455473993</v>
      </c>
      <c r="G30" s="88">
        <v>450740205.14999998</v>
      </c>
      <c r="H30" s="88">
        <v>262818007.49000001</v>
      </c>
      <c r="I30" s="88">
        <v>262818007.49000001</v>
      </c>
      <c r="J30" s="88">
        <v>259250045.98000002</v>
      </c>
      <c r="K30" s="52" t="s">
        <v>90</v>
      </c>
      <c r="L30" s="109" t="s">
        <v>114</v>
      </c>
      <c r="M30" s="110" t="s">
        <v>132</v>
      </c>
      <c r="N30" s="110" t="s">
        <v>133</v>
      </c>
      <c r="O30" s="52" t="s">
        <v>114</v>
      </c>
      <c r="P30" s="53" t="s">
        <v>95</v>
      </c>
      <c r="Q30" s="110" t="s">
        <v>431</v>
      </c>
      <c r="R30" s="141" t="s">
        <v>432</v>
      </c>
      <c r="S30" s="112" t="s">
        <v>95</v>
      </c>
      <c r="T30" s="141" t="s">
        <v>867</v>
      </c>
      <c r="U30" s="150">
        <v>41894</v>
      </c>
      <c r="V30" s="140">
        <v>60000</v>
      </c>
      <c r="W30" s="53" t="s">
        <v>433</v>
      </c>
    </row>
    <row r="31" spans="1:23" ht="48.75" x14ac:dyDescent="0.2">
      <c r="A31" s="53" t="s">
        <v>86</v>
      </c>
      <c r="B31" s="53" t="s">
        <v>87</v>
      </c>
      <c r="C31" s="76" t="s">
        <v>88</v>
      </c>
      <c r="D31" s="37"/>
      <c r="E31" s="38" t="s">
        <v>89</v>
      </c>
      <c r="F31" s="88"/>
      <c r="G31" s="88"/>
      <c r="H31" s="88"/>
      <c r="I31" s="88"/>
      <c r="J31" s="88"/>
      <c r="K31" s="52" t="s">
        <v>90</v>
      </c>
      <c r="L31" s="109" t="s">
        <v>114</v>
      </c>
      <c r="M31" s="110" t="s">
        <v>132</v>
      </c>
      <c r="N31" s="110" t="s">
        <v>134</v>
      </c>
      <c r="O31" s="52" t="s">
        <v>114</v>
      </c>
      <c r="P31" s="53" t="s">
        <v>95</v>
      </c>
      <c r="Q31" s="110" t="s">
        <v>434</v>
      </c>
      <c r="R31" s="141" t="s">
        <v>435</v>
      </c>
      <c r="S31" s="151" t="s">
        <v>95</v>
      </c>
      <c r="T31" s="141" t="s">
        <v>95</v>
      </c>
      <c r="U31" s="150" t="s">
        <v>95</v>
      </c>
      <c r="V31" s="140" t="s">
        <v>95</v>
      </c>
      <c r="W31" s="53" t="s">
        <v>433</v>
      </c>
    </row>
    <row r="32" spans="1:23" ht="48.75" x14ac:dyDescent="0.2">
      <c r="A32" s="53" t="s">
        <v>86</v>
      </c>
      <c r="B32" s="53" t="s">
        <v>87</v>
      </c>
      <c r="C32" s="76" t="s">
        <v>88</v>
      </c>
      <c r="D32" s="37"/>
      <c r="E32" s="38" t="s">
        <v>89</v>
      </c>
      <c r="F32" s="88"/>
      <c r="G32" s="88"/>
      <c r="H32" s="88"/>
      <c r="I32" s="88"/>
      <c r="J32" s="88"/>
      <c r="K32" s="52" t="s">
        <v>90</v>
      </c>
      <c r="L32" s="109" t="s">
        <v>114</v>
      </c>
      <c r="M32" s="110" t="s">
        <v>132</v>
      </c>
      <c r="N32" s="110" t="s">
        <v>135</v>
      </c>
      <c r="O32" s="52" t="s">
        <v>114</v>
      </c>
      <c r="P32" s="53" t="s">
        <v>95</v>
      </c>
      <c r="Q32" s="110" t="s">
        <v>421</v>
      </c>
      <c r="R32" s="141" t="s">
        <v>436</v>
      </c>
      <c r="S32" s="151" t="s">
        <v>95</v>
      </c>
      <c r="T32" s="141" t="s">
        <v>868</v>
      </c>
      <c r="U32" s="150">
        <v>631501</v>
      </c>
      <c r="V32" s="140">
        <v>999430</v>
      </c>
      <c r="W32" s="53" t="s">
        <v>408</v>
      </c>
    </row>
    <row r="33" spans="1:23" ht="48.75" x14ac:dyDescent="0.2">
      <c r="A33" s="53" t="s">
        <v>86</v>
      </c>
      <c r="B33" s="53" t="s">
        <v>87</v>
      </c>
      <c r="C33" s="76" t="s">
        <v>88</v>
      </c>
      <c r="D33" s="37"/>
      <c r="E33" s="38" t="s">
        <v>89</v>
      </c>
      <c r="F33" s="88"/>
      <c r="G33" s="88"/>
      <c r="H33" s="88"/>
      <c r="I33" s="88"/>
      <c r="J33" s="88"/>
      <c r="K33" s="52" t="s">
        <v>90</v>
      </c>
      <c r="L33" s="109" t="s">
        <v>114</v>
      </c>
      <c r="M33" s="110" t="s">
        <v>132</v>
      </c>
      <c r="N33" s="110" t="s">
        <v>136</v>
      </c>
      <c r="O33" s="52" t="s">
        <v>114</v>
      </c>
      <c r="P33" s="53" t="s">
        <v>95</v>
      </c>
      <c r="Q33" s="110" t="s">
        <v>421</v>
      </c>
      <c r="R33" s="141" t="s">
        <v>437</v>
      </c>
      <c r="S33" s="141" t="s">
        <v>869</v>
      </c>
      <c r="T33" s="141" t="s">
        <v>870</v>
      </c>
      <c r="U33" s="150">
        <v>17807</v>
      </c>
      <c r="V33" s="140">
        <v>23500</v>
      </c>
      <c r="W33" s="53" t="s">
        <v>408</v>
      </c>
    </row>
    <row r="34" spans="1:23" ht="48.75" x14ac:dyDescent="0.2">
      <c r="A34" s="53" t="s">
        <v>86</v>
      </c>
      <c r="B34" s="53" t="s">
        <v>87</v>
      </c>
      <c r="C34" s="76" t="s">
        <v>88</v>
      </c>
      <c r="D34" s="37" t="s">
        <v>137</v>
      </c>
      <c r="E34" s="38" t="s">
        <v>89</v>
      </c>
      <c r="F34" s="92">
        <v>150891415</v>
      </c>
      <c r="G34" s="88">
        <v>148093391.88999999</v>
      </c>
      <c r="H34" s="88">
        <v>97067018.550000012</v>
      </c>
      <c r="I34" s="88">
        <v>97067018.550000012</v>
      </c>
      <c r="J34" s="88">
        <v>97079859.730000019</v>
      </c>
      <c r="K34" s="52" t="s">
        <v>90</v>
      </c>
      <c r="L34" s="109" t="s">
        <v>114</v>
      </c>
      <c r="M34" s="110" t="s">
        <v>138</v>
      </c>
      <c r="N34" s="110" t="s">
        <v>139</v>
      </c>
      <c r="O34" s="52" t="s">
        <v>114</v>
      </c>
      <c r="P34" s="53" t="s">
        <v>95</v>
      </c>
      <c r="Q34" s="110" t="s">
        <v>438</v>
      </c>
      <c r="R34" s="141" t="s">
        <v>439</v>
      </c>
      <c r="S34" s="112" t="s">
        <v>95</v>
      </c>
      <c r="T34" s="141" t="s">
        <v>871</v>
      </c>
      <c r="U34" s="150">
        <v>57043</v>
      </c>
      <c r="V34" s="140">
        <v>85233</v>
      </c>
      <c r="W34" s="53" t="s">
        <v>433</v>
      </c>
    </row>
    <row r="35" spans="1:23" ht="48.75" x14ac:dyDescent="0.2">
      <c r="A35" s="54" t="s">
        <v>86</v>
      </c>
      <c r="B35" s="54" t="s">
        <v>87</v>
      </c>
      <c r="C35" s="77" t="s">
        <v>88</v>
      </c>
      <c r="D35" s="39"/>
      <c r="E35" s="40" t="s">
        <v>89</v>
      </c>
      <c r="F35" s="94"/>
      <c r="G35" s="89"/>
      <c r="H35" s="89"/>
      <c r="I35" s="89"/>
      <c r="J35" s="89"/>
      <c r="K35" s="115" t="s">
        <v>90</v>
      </c>
      <c r="L35" s="116" t="s">
        <v>114</v>
      </c>
      <c r="M35" s="117" t="s">
        <v>138</v>
      </c>
      <c r="N35" s="117" t="s">
        <v>140</v>
      </c>
      <c r="O35" s="115" t="s">
        <v>114</v>
      </c>
      <c r="P35" s="54" t="s">
        <v>95</v>
      </c>
      <c r="Q35" s="117" t="s">
        <v>440</v>
      </c>
      <c r="R35" s="142" t="s">
        <v>441</v>
      </c>
      <c r="S35" s="119" t="s">
        <v>95</v>
      </c>
      <c r="T35" s="142" t="s">
        <v>872</v>
      </c>
      <c r="U35" s="152">
        <v>56964</v>
      </c>
      <c r="V35" s="143">
        <v>85259</v>
      </c>
      <c r="W35" s="54" t="s">
        <v>433</v>
      </c>
    </row>
    <row r="36" spans="1:23" ht="48.75" x14ac:dyDescent="0.2">
      <c r="A36" s="54" t="s">
        <v>86</v>
      </c>
      <c r="B36" s="54" t="s">
        <v>87</v>
      </c>
      <c r="C36" s="77" t="s">
        <v>88</v>
      </c>
      <c r="D36" s="39"/>
      <c r="E36" s="40" t="s">
        <v>89</v>
      </c>
      <c r="F36" s="94"/>
      <c r="G36" s="89"/>
      <c r="H36" s="89"/>
      <c r="I36" s="89"/>
      <c r="J36" s="89"/>
      <c r="K36" s="115" t="s">
        <v>90</v>
      </c>
      <c r="L36" s="116" t="s">
        <v>114</v>
      </c>
      <c r="M36" s="117" t="s">
        <v>138</v>
      </c>
      <c r="N36" s="117" t="s">
        <v>141</v>
      </c>
      <c r="O36" s="115" t="s">
        <v>114</v>
      </c>
      <c r="P36" s="54" t="s">
        <v>95</v>
      </c>
      <c r="Q36" s="117" t="s">
        <v>421</v>
      </c>
      <c r="R36" s="142" t="s">
        <v>442</v>
      </c>
      <c r="S36" s="119" t="s">
        <v>95</v>
      </c>
      <c r="T36" s="142" t="s">
        <v>873</v>
      </c>
      <c r="U36" s="152">
        <v>458333</v>
      </c>
      <c r="V36" s="143">
        <v>727815</v>
      </c>
      <c r="W36" s="54" t="s">
        <v>408</v>
      </c>
    </row>
    <row r="37" spans="1:23" ht="48.75" x14ac:dyDescent="0.2">
      <c r="A37" s="55" t="s">
        <v>86</v>
      </c>
      <c r="B37" s="55" t="s">
        <v>87</v>
      </c>
      <c r="C37" s="78" t="s">
        <v>88</v>
      </c>
      <c r="D37" s="41"/>
      <c r="E37" s="42" t="s">
        <v>89</v>
      </c>
      <c r="F37" s="93"/>
      <c r="G37" s="93"/>
      <c r="H37" s="93"/>
      <c r="I37" s="93"/>
      <c r="J37" s="93"/>
      <c r="K37" s="122" t="s">
        <v>90</v>
      </c>
      <c r="L37" s="123" t="s">
        <v>114</v>
      </c>
      <c r="M37" s="124" t="s">
        <v>95</v>
      </c>
      <c r="N37" s="124" t="s">
        <v>142</v>
      </c>
      <c r="O37" s="122" t="s">
        <v>114</v>
      </c>
      <c r="P37" s="55" t="s">
        <v>94</v>
      </c>
      <c r="Q37" s="124" t="s">
        <v>443</v>
      </c>
      <c r="R37" s="144">
        <v>0.9</v>
      </c>
      <c r="S37" s="126" t="s">
        <v>95</v>
      </c>
      <c r="T37" s="126">
        <f>U37/V37</f>
        <v>0.94372452024723574</v>
      </c>
      <c r="U37" s="145">
        <v>93290</v>
      </c>
      <c r="V37" s="145">
        <v>98853</v>
      </c>
      <c r="W37" s="55" t="s">
        <v>444</v>
      </c>
    </row>
    <row r="38" spans="1:23" ht="90" x14ac:dyDescent="0.2">
      <c r="A38" s="51" t="s">
        <v>86</v>
      </c>
      <c r="B38" s="51" t="s">
        <v>87</v>
      </c>
      <c r="C38" s="75" t="s">
        <v>88</v>
      </c>
      <c r="D38" s="35"/>
      <c r="E38" s="36" t="s">
        <v>89</v>
      </c>
      <c r="F38" s="87">
        <v>530154672</v>
      </c>
      <c r="G38" s="87">
        <v>543867515.27999997</v>
      </c>
      <c r="H38" s="87">
        <v>343013896.75999993</v>
      </c>
      <c r="I38" s="87">
        <v>343013896.75999993</v>
      </c>
      <c r="J38" s="87">
        <v>342968802.51999992</v>
      </c>
      <c r="K38" s="102" t="s">
        <v>90</v>
      </c>
      <c r="L38" s="103" t="s">
        <v>104</v>
      </c>
      <c r="M38" s="104" t="s">
        <v>143</v>
      </c>
      <c r="N38" s="104" t="s">
        <v>144</v>
      </c>
      <c r="O38" s="102" t="s">
        <v>104</v>
      </c>
      <c r="P38" s="51" t="s">
        <v>107</v>
      </c>
      <c r="Q38" s="104" t="s">
        <v>445</v>
      </c>
      <c r="R38" s="153" t="s">
        <v>446</v>
      </c>
      <c r="S38" s="106" t="s">
        <v>95</v>
      </c>
      <c r="T38" s="106" t="s">
        <v>95</v>
      </c>
      <c r="U38" s="107" t="s">
        <v>95</v>
      </c>
      <c r="V38" s="107" t="s">
        <v>95</v>
      </c>
      <c r="W38" s="51" t="s">
        <v>406</v>
      </c>
    </row>
    <row r="39" spans="1:23" ht="123.75" x14ac:dyDescent="0.2">
      <c r="A39" s="56" t="s">
        <v>86</v>
      </c>
      <c r="B39" s="56" t="s">
        <v>87</v>
      </c>
      <c r="C39" s="79" t="s">
        <v>88</v>
      </c>
      <c r="D39" s="43"/>
      <c r="E39" s="44" t="s">
        <v>89</v>
      </c>
      <c r="F39" s="91"/>
      <c r="G39" s="91"/>
      <c r="H39" s="91"/>
      <c r="I39" s="91"/>
      <c r="J39" s="91"/>
      <c r="K39" s="52" t="s">
        <v>90</v>
      </c>
      <c r="L39" s="109" t="s">
        <v>104</v>
      </c>
      <c r="M39" s="110" t="s">
        <v>143</v>
      </c>
      <c r="N39" s="110" t="s">
        <v>145</v>
      </c>
      <c r="O39" s="52" t="s">
        <v>104</v>
      </c>
      <c r="P39" s="53" t="s">
        <v>94</v>
      </c>
      <c r="Q39" s="110" t="s">
        <v>447</v>
      </c>
      <c r="R39" s="111">
        <v>0.8</v>
      </c>
      <c r="S39" s="112" t="s">
        <v>95</v>
      </c>
      <c r="T39" s="112">
        <v>0.94174605574877768</v>
      </c>
      <c r="U39" s="143">
        <v>186833</v>
      </c>
      <c r="V39" s="143">
        <v>198390</v>
      </c>
      <c r="W39" s="53" t="s">
        <v>408</v>
      </c>
    </row>
    <row r="40" spans="1:23" ht="123.75" x14ac:dyDescent="0.2">
      <c r="A40" s="56" t="s">
        <v>86</v>
      </c>
      <c r="B40" s="56" t="s">
        <v>87</v>
      </c>
      <c r="C40" s="79" t="s">
        <v>88</v>
      </c>
      <c r="D40" s="43"/>
      <c r="E40" s="44" t="s">
        <v>89</v>
      </c>
      <c r="F40" s="91"/>
      <c r="G40" s="91"/>
      <c r="H40" s="91"/>
      <c r="I40" s="91"/>
      <c r="J40" s="91"/>
      <c r="K40" s="52" t="s">
        <v>90</v>
      </c>
      <c r="L40" s="109" t="s">
        <v>104</v>
      </c>
      <c r="M40" s="110" t="s">
        <v>143</v>
      </c>
      <c r="N40" s="110" t="s">
        <v>146</v>
      </c>
      <c r="O40" s="52" t="s">
        <v>104</v>
      </c>
      <c r="P40" s="53" t="s">
        <v>94</v>
      </c>
      <c r="Q40" s="110" t="s">
        <v>448</v>
      </c>
      <c r="R40" s="111">
        <v>0.8</v>
      </c>
      <c r="S40" s="112" t="s">
        <v>95</v>
      </c>
      <c r="T40" s="112">
        <v>0.97435643564356433</v>
      </c>
      <c r="U40" s="140">
        <v>19682</v>
      </c>
      <c r="V40" s="140">
        <v>20200</v>
      </c>
      <c r="W40" s="53" t="s">
        <v>408</v>
      </c>
    </row>
    <row r="41" spans="1:23" ht="112.5" x14ac:dyDescent="0.2">
      <c r="A41" s="53" t="s">
        <v>86</v>
      </c>
      <c r="B41" s="53" t="s">
        <v>87</v>
      </c>
      <c r="C41" s="76" t="s">
        <v>88</v>
      </c>
      <c r="D41" s="37"/>
      <c r="E41" s="38" t="s">
        <v>89</v>
      </c>
      <c r="F41" s="88"/>
      <c r="G41" s="88"/>
      <c r="H41" s="88"/>
      <c r="I41" s="88"/>
      <c r="J41" s="88"/>
      <c r="K41" s="52" t="s">
        <v>90</v>
      </c>
      <c r="L41" s="109" t="s">
        <v>104</v>
      </c>
      <c r="M41" s="110" t="s">
        <v>143</v>
      </c>
      <c r="N41" s="110" t="s">
        <v>147</v>
      </c>
      <c r="O41" s="52" t="s">
        <v>104</v>
      </c>
      <c r="P41" s="53" t="s">
        <v>94</v>
      </c>
      <c r="Q41" s="110" t="s">
        <v>449</v>
      </c>
      <c r="R41" s="111">
        <v>0.8</v>
      </c>
      <c r="S41" s="112" t="s">
        <v>95</v>
      </c>
      <c r="T41" s="112">
        <v>0.99958507371856931</v>
      </c>
      <c r="U41" s="140">
        <v>72272</v>
      </c>
      <c r="V41" s="140">
        <v>72302</v>
      </c>
      <c r="W41" s="53" t="s">
        <v>408</v>
      </c>
    </row>
    <row r="42" spans="1:23" ht="101.25" x14ac:dyDescent="0.2">
      <c r="A42" s="53" t="s">
        <v>86</v>
      </c>
      <c r="B42" s="53" t="s">
        <v>87</v>
      </c>
      <c r="C42" s="76" t="s">
        <v>88</v>
      </c>
      <c r="D42" s="37"/>
      <c r="E42" s="38" t="s">
        <v>89</v>
      </c>
      <c r="F42" s="88"/>
      <c r="G42" s="88"/>
      <c r="H42" s="88"/>
      <c r="I42" s="88"/>
      <c r="J42" s="88"/>
      <c r="K42" s="52" t="s">
        <v>90</v>
      </c>
      <c r="L42" s="109" t="s">
        <v>104</v>
      </c>
      <c r="M42" s="110" t="s">
        <v>143</v>
      </c>
      <c r="N42" s="110" t="s">
        <v>148</v>
      </c>
      <c r="O42" s="52" t="s">
        <v>104</v>
      </c>
      <c r="P42" s="53" t="s">
        <v>94</v>
      </c>
      <c r="Q42" s="110" t="s">
        <v>450</v>
      </c>
      <c r="R42" s="111">
        <v>0.8</v>
      </c>
      <c r="S42" s="112" t="s">
        <v>95</v>
      </c>
      <c r="T42" s="112">
        <v>0.97953389329232221</v>
      </c>
      <c r="U42" s="140">
        <v>8280</v>
      </c>
      <c r="V42" s="140">
        <v>8453</v>
      </c>
      <c r="W42" s="53" t="s">
        <v>399</v>
      </c>
    </row>
    <row r="43" spans="1:23" ht="101.25" x14ac:dyDescent="0.2">
      <c r="A43" s="53" t="s">
        <v>86</v>
      </c>
      <c r="B43" s="53" t="s">
        <v>87</v>
      </c>
      <c r="C43" s="76" t="s">
        <v>88</v>
      </c>
      <c r="D43" s="37"/>
      <c r="E43" s="38" t="s">
        <v>89</v>
      </c>
      <c r="F43" s="88"/>
      <c r="G43" s="88"/>
      <c r="H43" s="88"/>
      <c r="I43" s="88"/>
      <c r="J43" s="88"/>
      <c r="K43" s="115" t="s">
        <v>90</v>
      </c>
      <c r="L43" s="116" t="s">
        <v>104</v>
      </c>
      <c r="M43" s="117" t="s">
        <v>143</v>
      </c>
      <c r="N43" s="117" t="s">
        <v>149</v>
      </c>
      <c r="O43" s="115" t="s">
        <v>104</v>
      </c>
      <c r="P43" s="54" t="s">
        <v>94</v>
      </c>
      <c r="Q43" s="117" t="s">
        <v>451</v>
      </c>
      <c r="R43" s="118">
        <v>0.8</v>
      </c>
      <c r="S43" s="119" t="s">
        <v>95</v>
      </c>
      <c r="T43" s="119">
        <v>0.83937316356513225</v>
      </c>
      <c r="U43" s="140">
        <v>857</v>
      </c>
      <c r="V43" s="140">
        <v>1021</v>
      </c>
      <c r="W43" s="54" t="s">
        <v>399</v>
      </c>
    </row>
    <row r="44" spans="1:23" ht="48.75" x14ac:dyDescent="0.2">
      <c r="A44" s="53" t="s">
        <v>86</v>
      </c>
      <c r="B44" s="53" t="s">
        <v>87</v>
      </c>
      <c r="C44" s="76" t="s">
        <v>88</v>
      </c>
      <c r="D44" s="37" t="s">
        <v>150</v>
      </c>
      <c r="E44" s="38" t="s">
        <v>89</v>
      </c>
      <c r="F44" s="92">
        <v>320549961</v>
      </c>
      <c r="G44" s="88">
        <v>319721974.61000001</v>
      </c>
      <c r="H44" s="88">
        <v>201307999.17999998</v>
      </c>
      <c r="I44" s="88">
        <v>201307999.17999998</v>
      </c>
      <c r="J44" s="88">
        <v>201266920.46999997</v>
      </c>
      <c r="K44" s="52" t="s">
        <v>90</v>
      </c>
      <c r="L44" s="154" t="s">
        <v>114</v>
      </c>
      <c r="M44" s="110" t="s">
        <v>151</v>
      </c>
      <c r="N44" s="110" t="s">
        <v>152</v>
      </c>
      <c r="O44" s="52" t="s">
        <v>114</v>
      </c>
      <c r="P44" s="53" t="s">
        <v>95</v>
      </c>
      <c r="Q44" s="110" t="s">
        <v>452</v>
      </c>
      <c r="R44" s="141" t="s">
        <v>453</v>
      </c>
      <c r="S44" s="112" t="s">
        <v>95</v>
      </c>
      <c r="T44" s="112" t="s">
        <v>874</v>
      </c>
      <c r="U44" s="155">
        <v>9517</v>
      </c>
      <c r="V44" s="155">
        <v>15234</v>
      </c>
      <c r="W44" s="53" t="s">
        <v>454</v>
      </c>
    </row>
    <row r="45" spans="1:23" ht="48.75" x14ac:dyDescent="0.2">
      <c r="A45" s="53" t="s">
        <v>86</v>
      </c>
      <c r="B45" s="53" t="s">
        <v>87</v>
      </c>
      <c r="C45" s="76" t="s">
        <v>88</v>
      </c>
      <c r="D45" s="37"/>
      <c r="E45" s="38" t="s">
        <v>89</v>
      </c>
      <c r="F45" s="88"/>
      <c r="G45" s="88"/>
      <c r="H45" s="88"/>
      <c r="I45" s="88"/>
      <c r="J45" s="88"/>
      <c r="K45" s="52" t="s">
        <v>90</v>
      </c>
      <c r="L45" s="154" t="s">
        <v>114</v>
      </c>
      <c r="M45" s="110" t="s">
        <v>151</v>
      </c>
      <c r="N45" s="110" t="s">
        <v>153</v>
      </c>
      <c r="O45" s="52" t="s">
        <v>114</v>
      </c>
      <c r="P45" s="53" t="s">
        <v>95</v>
      </c>
      <c r="Q45" s="110" t="s">
        <v>455</v>
      </c>
      <c r="R45" s="141" t="s">
        <v>456</v>
      </c>
      <c r="S45" s="112" t="s">
        <v>95</v>
      </c>
      <c r="T45" s="112" t="s">
        <v>875</v>
      </c>
      <c r="U45" s="156">
        <v>9517</v>
      </c>
      <c r="V45" s="156">
        <v>15234</v>
      </c>
      <c r="W45" s="53" t="s">
        <v>454</v>
      </c>
    </row>
    <row r="46" spans="1:23" ht="48.75" x14ac:dyDescent="0.2">
      <c r="A46" s="53" t="s">
        <v>86</v>
      </c>
      <c r="B46" s="53" t="s">
        <v>87</v>
      </c>
      <c r="C46" s="76" t="s">
        <v>88</v>
      </c>
      <c r="D46" s="37"/>
      <c r="E46" s="38" t="s">
        <v>89</v>
      </c>
      <c r="F46" s="88"/>
      <c r="G46" s="88"/>
      <c r="H46" s="88"/>
      <c r="I46" s="88"/>
      <c r="J46" s="88"/>
      <c r="K46" s="52" t="s">
        <v>90</v>
      </c>
      <c r="L46" s="154" t="s">
        <v>114</v>
      </c>
      <c r="M46" s="110" t="s">
        <v>151</v>
      </c>
      <c r="N46" s="110" t="s">
        <v>154</v>
      </c>
      <c r="O46" s="52" t="s">
        <v>114</v>
      </c>
      <c r="P46" s="53" t="s">
        <v>95</v>
      </c>
      <c r="Q46" s="110" t="s">
        <v>421</v>
      </c>
      <c r="R46" s="141" t="s">
        <v>457</v>
      </c>
      <c r="S46" s="112" t="s">
        <v>95</v>
      </c>
      <c r="T46" s="112" t="s">
        <v>876</v>
      </c>
      <c r="U46" s="156">
        <v>109010</v>
      </c>
      <c r="V46" s="156">
        <v>152000</v>
      </c>
      <c r="W46" s="53" t="s">
        <v>408</v>
      </c>
    </row>
    <row r="47" spans="1:23" ht="48.75" x14ac:dyDescent="0.2">
      <c r="A47" s="53" t="s">
        <v>86</v>
      </c>
      <c r="B47" s="53" t="s">
        <v>87</v>
      </c>
      <c r="C47" s="76" t="s">
        <v>88</v>
      </c>
      <c r="D47" s="37" t="s">
        <v>155</v>
      </c>
      <c r="E47" s="38" t="s">
        <v>89</v>
      </c>
      <c r="F47" s="88">
        <v>183960358</v>
      </c>
      <c r="G47" s="88">
        <v>198511187.67000002</v>
      </c>
      <c r="H47" s="88">
        <v>125560383.77999997</v>
      </c>
      <c r="I47" s="88">
        <v>125560383.77999997</v>
      </c>
      <c r="J47" s="88">
        <v>125556368.24999997</v>
      </c>
      <c r="K47" s="52" t="s">
        <v>90</v>
      </c>
      <c r="L47" s="154" t="s">
        <v>114</v>
      </c>
      <c r="M47" s="110" t="s">
        <v>156</v>
      </c>
      <c r="N47" s="110" t="s">
        <v>157</v>
      </c>
      <c r="O47" s="52" t="s">
        <v>114</v>
      </c>
      <c r="P47" s="53" t="s">
        <v>95</v>
      </c>
      <c r="Q47" s="110" t="s">
        <v>452</v>
      </c>
      <c r="R47" s="141" t="s">
        <v>458</v>
      </c>
      <c r="S47" s="112" t="s">
        <v>95</v>
      </c>
      <c r="T47" s="112" t="s">
        <v>877</v>
      </c>
      <c r="U47" s="156">
        <v>22120</v>
      </c>
      <c r="V47" s="156">
        <v>35658</v>
      </c>
      <c r="W47" s="53" t="s">
        <v>454</v>
      </c>
    </row>
    <row r="48" spans="1:23" ht="48.75" x14ac:dyDescent="0.2">
      <c r="A48" s="53" t="s">
        <v>86</v>
      </c>
      <c r="B48" s="53" t="s">
        <v>87</v>
      </c>
      <c r="C48" s="76" t="s">
        <v>88</v>
      </c>
      <c r="D48" s="37"/>
      <c r="E48" s="38" t="s">
        <v>89</v>
      </c>
      <c r="F48" s="88"/>
      <c r="G48" s="88"/>
      <c r="H48" s="88"/>
      <c r="I48" s="88"/>
      <c r="J48" s="88"/>
      <c r="K48" s="52" t="s">
        <v>90</v>
      </c>
      <c r="L48" s="154" t="s">
        <v>114</v>
      </c>
      <c r="M48" s="110" t="s">
        <v>156</v>
      </c>
      <c r="N48" s="110" t="s">
        <v>158</v>
      </c>
      <c r="O48" s="52" t="s">
        <v>114</v>
      </c>
      <c r="P48" s="53" t="s">
        <v>95</v>
      </c>
      <c r="Q48" s="110" t="s">
        <v>455</v>
      </c>
      <c r="R48" s="141" t="s">
        <v>459</v>
      </c>
      <c r="S48" s="112" t="s">
        <v>95</v>
      </c>
      <c r="T48" s="112" t="s">
        <v>878</v>
      </c>
      <c r="U48" s="156">
        <v>22321</v>
      </c>
      <c r="V48" s="156">
        <v>35936</v>
      </c>
      <c r="W48" s="53" t="s">
        <v>454</v>
      </c>
    </row>
    <row r="49" spans="1:23" ht="48.75" x14ac:dyDescent="0.2">
      <c r="A49" s="53" t="s">
        <v>86</v>
      </c>
      <c r="B49" s="53" t="s">
        <v>87</v>
      </c>
      <c r="C49" s="76" t="s">
        <v>88</v>
      </c>
      <c r="D49" s="37"/>
      <c r="E49" s="38" t="s">
        <v>89</v>
      </c>
      <c r="F49" s="88"/>
      <c r="G49" s="88"/>
      <c r="H49" s="88"/>
      <c r="I49" s="88"/>
      <c r="J49" s="88"/>
      <c r="K49" s="52" t="s">
        <v>90</v>
      </c>
      <c r="L49" s="154" t="s">
        <v>114</v>
      </c>
      <c r="M49" s="110" t="s">
        <v>156</v>
      </c>
      <c r="N49" s="110" t="s">
        <v>159</v>
      </c>
      <c r="O49" s="52" t="s">
        <v>114</v>
      </c>
      <c r="P49" s="53" t="s">
        <v>95</v>
      </c>
      <c r="Q49" s="110" t="s">
        <v>421</v>
      </c>
      <c r="R49" s="141" t="s">
        <v>460</v>
      </c>
      <c r="S49" s="112" t="s">
        <v>95</v>
      </c>
      <c r="T49" s="112" t="s">
        <v>879</v>
      </c>
      <c r="U49" s="156">
        <v>293352</v>
      </c>
      <c r="V49" s="156">
        <v>400000</v>
      </c>
      <c r="W49" s="53" t="s">
        <v>408</v>
      </c>
    </row>
    <row r="50" spans="1:23" ht="48.75" x14ac:dyDescent="0.2">
      <c r="A50" s="53" t="s">
        <v>86</v>
      </c>
      <c r="B50" s="53" t="s">
        <v>87</v>
      </c>
      <c r="C50" s="76" t="s">
        <v>88</v>
      </c>
      <c r="D50" s="37" t="s">
        <v>160</v>
      </c>
      <c r="E50" s="38" t="s">
        <v>89</v>
      </c>
      <c r="F50" s="88">
        <v>20049242</v>
      </c>
      <c r="G50" s="88">
        <v>20039242</v>
      </c>
      <c r="H50" s="88">
        <v>13166599.720000001</v>
      </c>
      <c r="I50" s="88">
        <v>13166599.720000001</v>
      </c>
      <c r="J50" s="88">
        <v>13166599.720000001</v>
      </c>
      <c r="K50" s="52" t="s">
        <v>90</v>
      </c>
      <c r="L50" s="154" t="s">
        <v>114</v>
      </c>
      <c r="M50" s="110" t="s">
        <v>161</v>
      </c>
      <c r="N50" s="110" t="s">
        <v>162</v>
      </c>
      <c r="O50" s="52" t="s">
        <v>114</v>
      </c>
      <c r="P50" s="53" t="s">
        <v>95</v>
      </c>
      <c r="Q50" s="110" t="s">
        <v>452</v>
      </c>
      <c r="R50" s="141" t="s">
        <v>461</v>
      </c>
      <c r="S50" s="112" t="s">
        <v>95</v>
      </c>
      <c r="T50" s="112" t="s">
        <v>880</v>
      </c>
      <c r="U50" s="156">
        <v>2545</v>
      </c>
      <c r="V50" s="156">
        <v>2840</v>
      </c>
      <c r="W50" s="53" t="s">
        <v>454</v>
      </c>
    </row>
    <row r="51" spans="1:23" ht="48.75" x14ac:dyDescent="0.2">
      <c r="A51" s="53" t="s">
        <v>86</v>
      </c>
      <c r="B51" s="53" t="s">
        <v>87</v>
      </c>
      <c r="C51" s="76" t="s">
        <v>88</v>
      </c>
      <c r="D51" s="37"/>
      <c r="E51" s="38" t="s">
        <v>89</v>
      </c>
      <c r="F51" s="88"/>
      <c r="G51" s="88"/>
      <c r="H51" s="88"/>
      <c r="I51" s="88"/>
      <c r="J51" s="88"/>
      <c r="K51" s="52" t="s">
        <v>90</v>
      </c>
      <c r="L51" s="154" t="s">
        <v>114</v>
      </c>
      <c r="M51" s="110" t="s">
        <v>161</v>
      </c>
      <c r="N51" s="110" t="s">
        <v>163</v>
      </c>
      <c r="O51" s="52" t="s">
        <v>114</v>
      </c>
      <c r="P51" s="53" t="s">
        <v>95</v>
      </c>
      <c r="Q51" s="110" t="s">
        <v>455</v>
      </c>
      <c r="R51" s="141" t="s">
        <v>462</v>
      </c>
      <c r="S51" s="112" t="s">
        <v>95</v>
      </c>
      <c r="T51" s="112" t="s">
        <v>881</v>
      </c>
      <c r="U51" s="156">
        <v>2641</v>
      </c>
      <c r="V51" s="156">
        <v>2851</v>
      </c>
      <c r="W51" s="53" t="s">
        <v>454</v>
      </c>
    </row>
    <row r="52" spans="1:23" ht="48.75" x14ac:dyDescent="0.2">
      <c r="A52" s="53" t="s">
        <v>86</v>
      </c>
      <c r="B52" s="53" t="s">
        <v>87</v>
      </c>
      <c r="C52" s="76" t="s">
        <v>88</v>
      </c>
      <c r="D52" s="37"/>
      <c r="E52" s="38" t="s">
        <v>89</v>
      </c>
      <c r="F52" s="88"/>
      <c r="G52" s="88"/>
      <c r="H52" s="88"/>
      <c r="I52" s="88"/>
      <c r="J52" s="88"/>
      <c r="K52" s="52" t="s">
        <v>90</v>
      </c>
      <c r="L52" s="154" t="s">
        <v>114</v>
      </c>
      <c r="M52" s="110" t="s">
        <v>161</v>
      </c>
      <c r="N52" s="110" t="s">
        <v>164</v>
      </c>
      <c r="O52" s="52" t="s">
        <v>114</v>
      </c>
      <c r="P52" s="53" t="s">
        <v>95</v>
      </c>
      <c r="Q52" s="110" t="s">
        <v>421</v>
      </c>
      <c r="R52" s="141" t="s">
        <v>463</v>
      </c>
      <c r="S52" s="112" t="s">
        <v>95</v>
      </c>
      <c r="T52" s="112" t="s">
        <v>882</v>
      </c>
      <c r="U52" s="156">
        <v>30073</v>
      </c>
      <c r="V52" s="156">
        <v>41000</v>
      </c>
      <c r="W52" s="53" t="s">
        <v>408</v>
      </c>
    </row>
    <row r="53" spans="1:23" ht="56.25" x14ac:dyDescent="0.2">
      <c r="A53" s="53" t="s">
        <v>86</v>
      </c>
      <c r="B53" s="53" t="s">
        <v>87</v>
      </c>
      <c r="C53" s="76" t="s">
        <v>88</v>
      </c>
      <c r="D53" s="37" t="s">
        <v>165</v>
      </c>
      <c r="E53" s="38" t="s">
        <v>89</v>
      </c>
      <c r="F53" s="88">
        <v>4595111</v>
      </c>
      <c r="G53" s="88">
        <v>4595111</v>
      </c>
      <c r="H53" s="88">
        <v>2978914.08</v>
      </c>
      <c r="I53" s="88">
        <v>2978914.08</v>
      </c>
      <c r="J53" s="88">
        <v>2978914.08</v>
      </c>
      <c r="K53" s="52" t="s">
        <v>90</v>
      </c>
      <c r="L53" s="154" t="s">
        <v>114</v>
      </c>
      <c r="M53" s="110" t="s">
        <v>166</v>
      </c>
      <c r="N53" s="110" t="s">
        <v>167</v>
      </c>
      <c r="O53" s="52" t="s">
        <v>114</v>
      </c>
      <c r="P53" s="53" t="s">
        <v>95</v>
      </c>
      <c r="Q53" s="110" t="s">
        <v>464</v>
      </c>
      <c r="R53" s="157" t="s">
        <v>465</v>
      </c>
      <c r="S53" s="112" t="s">
        <v>95</v>
      </c>
      <c r="T53" s="112" t="s">
        <v>883</v>
      </c>
      <c r="U53" s="156">
        <v>1248</v>
      </c>
      <c r="V53" s="156">
        <v>1834</v>
      </c>
      <c r="W53" s="53" t="s">
        <v>466</v>
      </c>
    </row>
    <row r="54" spans="1:23" ht="56.25" x14ac:dyDescent="0.2">
      <c r="A54" s="53" t="s">
        <v>86</v>
      </c>
      <c r="B54" s="53" t="s">
        <v>87</v>
      </c>
      <c r="C54" s="76" t="s">
        <v>88</v>
      </c>
      <c r="D54" s="37"/>
      <c r="E54" s="38" t="s">
        <v>89</v>
      </c>
      <c r="F54" s="88"/>
      <c r="G54" s="88"/>
      <c r="H54" s="88"/>
      <c r="I54" s="88"/>
      <c r="J54" s="88"/>
      <c r="K54" s="52" t="s">
        <v>90</v>
      </c>
      <c r="L54" s="154" t="s">
        <v>114</v>
      </c>
      <c r="M54" s="110" t="s">
        <v>166</v>
      </c>
      <c r="N54" s="110" t="s">
        <v>168</v>
      </c>
      <c r="O54" s="52" t="s">
        <v>114</v>
      </c>
      <c r="P54" s="53" t="s">
        <v>95</v>
      </c>
      <c r="Q54" s="110" t="s">
        <v>464</v>
      </c>
      <c r="R54" s="157" t="s">
        <v>467</v>
      </c>
      <c r="S54" s="112" t="s">
        <v>95</v>
      </c>
      <c r="T54" s="112" t="s">
        <v>884</v>
      </c>
      <c r="U54" s="156">
        <v>451</v>
      </c>
      <c r="V54" s="156">
        <v>742</v>
      </c>
      <c r="W54" s="53" t="s">
        <v>466</v>
      </c>
    </row>
    <row r="55" spans="1:23" ht="48.75" x14ac:dyDescent="0.2">
      <c r="A55" s="53" t="s">
        <v>86</v>
      </c>
      <c r="B55" s="53" t="s">
        <v>87</v>
      </c>
      <c r="C55" s="76" t="s">
        <v>88</v>
      </c>
      <c r="D55" s="37"/>
      <c r="E55" s="38" t="s">
        <v>89</v>
      </c>
      <c r="F55" s="88"/>
      <c r="G55" s="88"/>
      <c r="H55" s="88"/>
      <c r="I55" s="88"/>
      <c r="J55" s="88"/>
      <c r="K55" s="52" t="s">
        <v>90</v>
      </c>
      <c r="L55" s="154" t="s">
        <v>114</v>
      </c>
      <c r="M55" s="110" t="s">
        <v>166</v>
      </c>
      <c r="N55" s="110" t="s">
        <v>169</v>
      </c>
      <c r="O55" s="52" t="s">
        <v>114</v>
      </c>
      <c r="P55" s="53" t="s">
        <v>95</v>
      </c>
      <c r="Q55" s="110" t="s">
        <v>468</v>
      </c>
      <c r="R55" s="139" t="s">
        <v>469</v>
      </c>
      <c r="S55" s="112" t="s">
        <v>95</v>
      </c>
      <c r="T55" s="112" t="s">
        <v>885</v>
      </c>
      <c r="U55" s="156">
        <v>348</v>
      </c>
      <c r="V55" s="156">
        <v>562</v>
      </c>
      <c r="W55" s="53" t="s">
        <v>470</v>
      </c>
    </row>
    <row r="56" spans="1:23" ht="56.25" x14ac:dyDescent="0.2">
      <c r="A56" s="54" t="s">
        <v>86</v>
      </c>
      <c r="B56" s="54" t="s">
        <v>87</v>
      </c>
      <c r="C56" s="77" t="s">
        <v>88</v>
      </c>
      <c r="D56" s="37" t="s">
        <v>170</v>
      </c>
      <c r="E56" s="38" t="s">
        <v>89</v>
      </c>
      <c r="F56" s="88">
        <v>1000000</v>
      </c>
      <c r="G56" s="88">
        <v>1000000</v>
      </c>
      <c r="H56" s="88">
        <v>0</v>
      </c>
      <c r="I56" s="88">
        <v>0</v>
      </c>
      <c r="J56" s="88">
        <v>0</v>
      </c>
      <c r="K56" s="115" t="s">
        <v>90</v>
      </c>
      <c r="L56" s="158" t="s">
        <v>114</v>
      </c>
      <c r="M56" s="54" t="s">
        <v>171</v>
      </c>
      <c r="N56" s="117" t="s">
        <v>172</v>
      </c>
      <c r="O56" s="115" t="s">
        <v>114</v>
      </c>
      <c r="P56" s="54" t="s">
        <v>95</v>
      </c>
      <c r="Q56" s="117" t="s">
        <v>471</v>
      </c>
      <c r="R56" s="159" t="s">
        <v>472</v>
      </c>
      <c r="S56" s="119" t="s">
        <v>95</v>
      </c>
      <c r="T56" s="119" t="s">
        <v>95</v>
      </c>
      <c r="U56" s="160" t="s">
        <v>95</v>
      </c>
      <c r="V56" s="160" t="s">
        <v>95</v>
      </c>
      <c r="W56" s="54" t="s">
        <v>473</v>
      </c>
    </row>
    <row r="57" spans="1:23" ht="78.75" x14ac:dyDescent="0.2">
      <c r="A57" s="54" t="s">
        <v>86</v>
      </c>
      <c r="B57" s="54" t="s">
        <v>87</v>
      </c>
      <c r="C57" s="77" t="s">
        <v>88</v>
      </c>
      <c r="D57" s="39"/>
      <c r="E57" s="38" t="s">
        <v>89</v>
      </c>
      <c r="F57" s="89"/>
      <c r="G57" s="89"/>
      <c r="H57" s="89"/>
      <c r="I57" s="89"/>
      <c r="J57" s="89"/>
      <c r="K57" s="115" t="s">
        <v>90</v>
      </c>
      <c r="L57" s="158" t="s">
        <v>114</v>
      </c>
      <c r="M57" s="54" t="s">
        <v>95</v>
      </c>
      <c r="N57" s="117" t="s">
        <v>173</v>
      </c>
      <c r="O57" s="115" t="s">
        <v>114</v>
      </c>
      <c r="P57" s="54" t="s">
        <v>94</v>
      </c>
      <c r="Q57" s="117" t="s">
        <v>474</v>
      </c>
      <c r="R57" s="159">
        <v>0.8</v>
      </c>
      <c r="S57" s="119" t="s">
        <v>95</v>
      </c>
      <c r="T57" s="119">
        <f>U57/V57</f>
        <v>0.92387166938553567</v>
      </c>
      <c r="U57" s="160">
        <v>1699</v>
      </c>
      <c r="V57" s="160">
        <v>1839</v>
      </c>
      <c r="W57" s="54" t="s">
        <v>475</v>
      </c>
    </row>
    <row r="58" spans="1:23" ht="48.75" x14ac:dyDescent="0.2">
      <c r="A58" s="54" t="s">
        <v>86</v>
      </c>
      <c r="B58" s="54" t="s">
        <v>87</v>
      </c>
      <c r="C58" s="77" t="s">
        <v>88</v>
      </c>
      <c r="D58" s="39"/>
      <c r="E58" s="38" t="s">
        <v>89</v>
      </c>
      <c r="F58" s="89"/>
      <c r="G58" s="89"/>
      <c r="H58" s="89"/>
      <c r="I58" s="89"/>
      <c r="J58" s="89"/>
      <c r="K58" s="115" t="s">
        <v>90</v>
      </c>
      <c r="L58" s="158" t="s">
        <v>114</v>
      </c>
      <c r="M58" s="54" t="s">
        <v>95</v>
      </c>
      <c r="N58" s="117" t="s">
        <v>174</v>
      </c>
      <c r="O58" s="115" t="s">
        <v>114</v>
      </c>
      <c r="P58" s="54" t="s">
        <v>94</v>
      </c>
      <c r="Q58" s="117" t="s">
        <v>476</v>
      </c>
      <c r="R58" s="159">
        <v>0.9</v>
      </c>
      <c r="S58" s="119" t="s">
        <v>95</v>
      </c>
      <c r="T58" s="119">
        <f>U58/V58</f>
        <v>0.93262565619652538</v>
      </c>
      <c r="U58" s="160">
        <v>32156</v>
      </c>
      <c r="V58" s="160">
        <v>34479</v>
      </c>
      <c r="W58" s="54" t="s">
        <v>454</v>
      </c>
    </row>
    <row r="59" spans="1:23" ht="78.75" x14ac:dyDescent="0.2">
      <c r="A59" s="55" t="s">
        <v>86</v>
      </c>
      <c r="B59" s="55" t="s">
        <v>87</v>
      </c>
      <c r="C59" s="78" t="s">
        <v>88</v>
      </c>
      <c r="D59" s="41"/>
      <c r="E59" s="42" t="s">
        <v>89</v>
      </c>
      <c r="F59" s="93"/>
      <c r="G59" s="93"/>
      <c r="H59" s="93"/>
      <c r="I59" s="93"/>
      <c r="J59" s="93"/>
      <c r="K59" s="122" t="s">
        <v>90</v>
      </c>
      <c r="L59" s="161" t="s">
        <v>114</v>
      </c>
      <c r="M59" s="55" t="s">
        <v>95</v>
      </c>
      <c r="N59" s="124" t="s">
        <v>175</v>
      </c>
      <c r="O59" s="122" t="s">
        <v>114</v>
      </c>
      <c r="P59" s="55" t="s">
        <v>94</v>
      </c>
      <c r="Q59" s="124" t="s">
        <v>477</v>
      </c>
      <c r="R59" s="144">
        <v>1</v>
      </c>
      <c r="S59" s="126" t="s">
        <v>95</v>
      </c>
      <c r="T59" s="126" t="s">
        <v>95</v>
      </c>
      <c r="U59" s="162" t="s">
        <v>95</v>
      </c>
      <c r="V59" s="162" t="s">
        <v>95</v>
      </c>
      <c r="W59" s="55" t="s">
        <v>478</v>
      </c>
    </row>
    <row r="60" spans="1:23" ht="123.75" x14ac:dyDescent="0.2">
      <c r="A60" s="51" t="s">
        <v>86</v>
      </c>
      <c r="B60" s="51" t="s">
        <v>87</v>
      </c>
      <c r="C60" s="75" t="s">
        <v>88</v>
      </c>
      <c r="D60" s="35"/>
      <c r="E60" s="36" t="s">
        <v>89</v>
      </c>
      <c r="F60" s="87">
        <v>35389771</v>
      </c>
      <c r="G60" s="87">
        <v>35349771</v>
      </c>
      <c r="H60" s="87">
        <v>22762394.279999997</v>
      </c>
      <c r="I60" s="87">
        <v>22762394.279999997</v>
      </c>
      <c r="J60" s="87">
        <v>22762778.239999998</v>
      </c>
      <c r="K60" s="102" t="s">
        <v>90</v>
      </c>
      <c r="L60" s="163" t="s">
        <v>104</v>
      </c>
      <c r="M60" s="104" t="s">
        <v>176</v>
      </c>
      <c r="N60" s="104" t="s">
        <v>177</v>
      </c>
      <c r="O60" s="102" t="s">
        <v>104</v>
      </c>
      <c r="P60" s="51" t="s">
        <v>94</v>
      </c>
      <c r="Q60" s="104" t="s">
        <v>479</v>
      </c>
      <c r="R60" s="105">
        <v>0.8</v>
      </c>
      <c r="S60" s="106" t="s">
        <v>95</v>
      </c>
      <c r="T60" s="106">
        <v>0.99121886444925145</v>
      </c>
      <c r="U60" s="164">
        <v>46281</v>
      </c>
      <c r="V60" s="164">
        <v>46691</v>
      </c>
      <c r="W60" s="51" t="s">
        <v>408</v>
      </c>
    </row>
    <row r="61" spans="1:23" ht="90" x14ac:dyDescent="0.2">
      <c r="A61" s="53" t="s">
        <v>86</v>
      </c>
      <c r="B61" s="53" t="s">
        <v>87</v>
      </c>
      <c r="C61" s="76" t="s">
        <v>88</v>
      </c>
      <c r="D61" s="37"/>
      <c r="E61" s="38" t="s">
        <v>89</v>
      </c>
      <c r="F61" s="88"/>
      <c r="G61" s="88"/>
      <c r="H61" s="88"/>
      <c r="I61" s="88"/>
      <c r="J61" s="88"/>
      <c r="K61" s="52" t="s">
        <v>90</v>
      </c>
      <c r="L61" s="154" t="s">
        <v>104</v>
      </c>
      <c r="M61" s="110" t="s">
        <v>176</v>
      </c>
      <c r="N61" s="110" t="s">
        <v>178</v>
      </c>
      <c r="O61" s="52" t="s">
        <v>104</v>
      </c>
      <c r="P61" s="53" t="s">
        <v>107</v>
      </c>
      <c r="Q61" s="110" t="s">
        <v>480</v>
      </c>
      <c r="R61" s="165" t="s">
        <v>481</v>
      </c>
      <c r="S61" s="112" t="s">
        <v>95</v>
      </c>
      <c r="T61" s="112" t="s">
        <v>95</v>
      </c>
      <c r="U61" s="156" t="s">
        <v>95</v>
      </c>
      <c r="V61" s="156" t="s">
        <v>95</v>
      </c>
      <c r="W61" s="53" t="s">
        <v>406</v>
      </c>
    </row>
    <row r="62" spans="1:23" ht="48.75" x14ac:dyDescent="0.2">
      <c r="A62" s="53" t="s">
        <v>86</v>
      </c>
      <c r="B62" s="53" t="s">
        <v>87</v>
      </c>
      <c r="C62" s="76" t="s">
        <v>88</v>
      </c>
      <c r="D62" s="37" t="s">
        <v>179</v>
      </c>
      <c r="E62" s="38" t="s">
        <v>89</v>
      </c>
      <c r="F62" s="88">
        <v>35389771</v>
      </c>
      <c r="G62" s="88">
        <v>35349771</v>
      </c>
      <c r="H62" s="88">
        <v>22762394.279999997</v>
      </c>
      <c r="I62" s="88">
        <v>22762394.279999997</v>
      </c>
      <c r="J62" s="88">
        <v>22762778.239999998</v>
      </c>
      <c r="K62" s="52" t="s">
        <v>90</v>
      </c>
      <c r="L62" s="154" t="s">
        <v>114</v>
      </c>
      <c r="M62" s="110" t="s">
        <v>180</v>
      </c>
      <c r="N62" s="110" t="s">
        <v>181</v>
      </c>
      <c r="O62" s="52" t="s">
        <v>114</v>
      </c>
      <c r="P62" s="53" t="s">
        <v>95</v>
      </c>
      <c r="Q62" s="110" t="s">
        <v>482</v>
      </c>
      <c r="R62" s="157" t="s">
        <v>483</v>
      </c>
      <c r="S62" s="157" t="s">
        <v>886</v>
      </c>
      <c r="T62" s="112" t="s">
        <v>887</v>
      </c>
      <c r="U62" s="156">
        <v>2097</v>
      </c>
      <c r="V62" s="156">
        <v>2800</v>
      </c>
      <c r="W62" s="53" t="s">
        <v>484</v>
      </c>
    </row>
    <row r="63" spans="1:23" ht="67.5" x14ac:dyDescent="0.2">
      <c r="A63" s="54" t="s">
        <v>86</v>
      </c>
      <c r="B63" s="54" t="s">
        <v>87</v>
      </c>
      <c r="C63" s="77" t="s">
        <v>88</v>
      </c>
      <c r="D63" s="39"/>
      <c r="E63" s="40" t="s">
        <v>89</v>
      </c>
      <c r="F63" s="89"/>
      <c r="G63" s="89"/>
      <c r="H63" s="89"/>
      <c r="I63" s="89"/>
      <c r="J63" s="89"/>
      <c r="K63" s="52" t="s">
        <v>90</v>
      </c>
      <c r="L63" s="154" t="s">
        <v>114</v>
      </c>
      <c r="M63" s="110" t="s">
        <v>180</v>
      </c>
      <c r="N63" s="110" t="s">
        <v>182</v>
      </c>
      <c r="O63" s="52" t="s">
        <v>114</v>
      </c>
      <c r="P63" s="53" t="s">
        <v>95</v>
      </c>
      <c r="Q63" s="110" t="s">
        <v>485</v>
      </c>
      <c r="R63" s="157" t="s">
        <v>486</v>
      </c>
      <c r="S63" s="112" t="s">
        <v>95</v>
      </c>
      <c r="T63" s="112" t="s">
        <v>888</v>
      </c>
      <c r="U63" s="156">
        <v>2370</v>
      </c>
      <c r="V63" s="156">
        <v>3100</v>
      </c>
      <c r="W63" s="53" t="s">
        <v>487</v>
      </c>
    </row>
    <row r="64" spans="1:23" ht="48.75" x14ac:dyDescent="0.2">
      <c r="A64" s="54" t="s">
        <v>86</v>
      </c>
      <c r="B64" s="54" t="s">
        <v>87</v>
      </c>
      <c r="C64" s="77" t="s">
        <v>88</v>
      </c>
      <c r="D64" s="39"/>
      <c r="E64" s="40" t="s">
        <v>89</v>
      </c>
      <c r="F64" s="89"/>
      <c r="G64" s="89"/>
      <c r="H64" s="89"/>
      <c r="I64" s="89"/>
      <c r="J64" s="89"/>
      <c r="K64" s="115" t="s">
        <v>90</v>
      </c>
      <c r="L64" s="158" t="s">
        <v>114</v>
      </c>
      <c r="M64" s="117" t="s">
        <v>180</v>
      </c>
      <c r="N64" s="117" t="s">
        <v>183</v>
      </c>
      <c r="O64" s="115" t="s">
        <v>114</v>
      </c>
      <c r="P64" s="54" t="s">
        <v>95</v>
      </c>
      <c r="Q64" s="117" t="s">
        <v>421</v>
      </c>
      <c r="R64" s="166" t="s">
        <v>488</v>
      </c>
      <c r="S64" s="119" t="s">
        <v>95</v>
      </c>
      <c r="T64" s="119" t="s">
        <v>889</v>
      </c>
      <c r="U64" s="160">
        <v>68807</v>
      </c>
      <c r="V64" s="160">
        <v>92000</v>
      </c>
      <c r="W64" s="54" t="s">
        <v>408</v>
      </c>
    </row>
    <row r="65" spans="1:23" ht="78.75" x14ac:dyDescent="0.2">
      <c r="A65" s="55" t="s">
        <v>86</v>
      </c>
      <c r="B65" s="55" t="s">
        <v>87</v>
      </c>
      <c r="C65" s="78" t="s">
        <v>88</v>
      </c>
      <c r="D65" s="41"/>
      <c r="E65" s="42" t="s">
        <v>89</v>
      </c>
      <c r="F65" s="93"/>
      <c r="G65" s="93"/>
      <c r="H65" s="93"/>
      <c r="I65" s="93"/>
      <c r="J65" s="93"/>
      <c r="K65" s="122" t="s">
        <v>90</v>
      </c>
      <c r="L65" s="161" t="s">
        <v>114</v>
      </c>
      <c r="M65" s="55" t="s">
        <v>95</v>
      </c>
      <c r="N65" s="124" t="s">
        <v>184</v>
      </c>
      <c r="O65" s="122" t="s">
        <v>114</v>
      </c>
      <c r="P65" s="55" t="s">
        <v>94</v>
      </c>
      <c r="Q65" s="124" t="s">
        <v>489</v>
      </c>
      <c r="R65" s="144">
        <v>0.7</v>
      </c>
      <c r="S65" s="126" t="s">
        <v>95</v>
      </c>
      <c r="T65" s="126">
        <f>U65/V65</f>
        <v>1.1301859799713876</v>
      </c>
      <c r="U65" s="162">
        <v>2370</v>
      </c>
      <c r="V65" s="162">
        <v>2097</v>
      </c>
      <c r="W65" s="55" t="s">
        <v>490</v>
      </c>
    </row>
    <row r="66" spans="1:23" ht="78.75" x14ac:dyDescent="0.2">
      <c r="A66" s="51" t="s">
        <v>86</v>
      </c>
      <c r="B66" s="51" t="s">
        <v>87</v>
      </c>
      <c r="C66" s="75" t="s">
        <v>88</v>
      </c>
      <c r="D66" s="35"/>
      <c r="E66" s="36" t="s">
        <v>89</v>
      </c>
      <c r="F66" s="87">
        <v>78080384</v>
      </c>
      <c r="G66" s="87">
        <v>77095566.480000004</v>
      </c>
      <c r="H66" s="87">
        <v>50080236.259999998</v>
      </c>
      <c r="I66" s="87">
        <v>50080236.259999998</v>
      </c>
      <c r="J66" s="87">
        <v>50046300.329999998</v>
      </c>
      <c r="K66" s="102" t="s">
        <v>90</v>
      </c>
      <c r="L66" s="163" t="s">
        <v>104</v>
      </c>
      <c r="M66" s="104" t="s">
        <v>185</v>
      </c>
      <c r="N66" s="104" t="s">
        <v>186</v>
      </c>
      <c r="O66" s="102" t="s">
        <v>104</v>
      </c>
      <c r="P66" s="51" t="s">
        <v>107</v>
      </c>
      <c r="Q66" s="104" t="s">
        <v>491</v>
      </c>
      <c r="R66" s="167" t="s">
        <v>492</v>
      </c>
      <c r="S66" s="106" t="s">
        <v>95</v>
      </c>
      <c r="T66" s="106" t="s">
        <v>95</v>
      </c>
      <c r="U66" s="164" t="s">
        <v>95</v>
      </c>
      <c r="V66" s="164" t="s">
        <v>95</v>
      </c>
      <c r="W66" s="51" t="s">
        <v>406</v>
      </c>
    </row>
    <row r="67" spans="1:23" ht="78.75" x14ac:dyDescent="0.2">
      <c r="A67" s="56" t="s">
        <v>86</v>
      </c>
      <c r="B67" s="56" t="s">
        <v>87</v>
      </c>
      <c r="C67" s="79" t="s">
        <v>88</v>
      </c>
      <c r="D67" s="43"/>
      <c r="E67" s="44" t="s">
        <v>89</v>
      </c>
      <c r="F67" s="91"/>
      <c r="G67" s="91"/>
      <c r="H67" s="91"/>
      <c r="I67" s="91"/>
      <c r="J67" s="91"/>
      <c r="K67" s="129" t="s">
        <v>90</v>
      </c>
      <c r="L67" s="168" t="s">
        <v>104</v>
      </c>
      <c r="M67" s="131" t="s">
        <v>185</v>
      </c>
      <c r="N67" s="131" t="s">
        <v>187</v>
      </c>
      <c r="O67" s="129" t="s">
        <v>104</v>
      </c>
      <c r="P67" s="56" t="s">
        <v>107</v>
      </c>
      <c r="Q67" s="131" t="s">
        <v>859</v>
      </c>
      <c r="R67" s="169" t="s">
        <v>493</v>
      </c>
      <c r="S67" s="133" t="s">
        <v>95</v>
      </c>
      <c r="T67" s="133" t="s">
        <v>849</v>
      </c>
      <c r="U67" s="155">
        <v>33.270000000000003</v>
      </c>
      <c r="V67" s="155">
        <v>6</v>
      </c>
      <c r="W67" s="56" t="s">
        <v>494</v>
      </c>
    </row>
    <row r="68" spans="1:23" ht="48.75" x14ac:dyDescent="0.2">
      <c r="A68" s="53" t="s">
        <v>86</v>
      </c>
      <c r="B68" s="53" t="s">
        <v>87</v>
      </c>
      <c r="C68" s="76" t="s">
        <v>88</v>
      </c>
      <c r="D68" s="37" t="s">
        <v>188</v>
      </c>
      <c r="E68" s="38" t="s">
        <v>89</v>
      </c>
      <c r="F68" s="88">
        <v>78080384</v>
      </c>
      <c r="G68" s="88">
        <v>77095566.480000004</v>
      </c>
      <c r="H68" s="88">
        <v>50080236.259999998</v>
      </c>
      <c r="I68" s="88">
        <v>50080236.259999998</v>
      </c>
      <c r="J68" s="88">
        <v>50046300.329999998</v>
      </c>
      <c r="K68" s="52" t="s">
        <v>90</v>
      </c>
      <c r="L68" s="154" t="s">
        <v>114</v>
      </c>
      <c r="M68" s="110" t="s">
        <v>189</v>
      </c>
      <c r="N68" s="110" t="s">
        <v>190</v>
      </c>
      <c r="O68" s="52" t="s">
        <v>114</v>
      </c>
      <c r="P68" s="53" t="s">
        <v>95</v>
      </c>
      <c r="Q68" s="110" t="s">
        <v>495</v>
      </c>
      <c r="R68" s="141" t="s">
        <v>496</v>
      </c>
      <c r="S68" s="112" t="s">
        <v>95</v>
      </c>
      <c r="T68" s="112" t="s">
        <v>890</v>
      </c>
      <c r="U68" s="156">
        <v>15299</v>
      </c>
      <c r="V68" s="156">
        <v>20507</v>
      </c>
      <c r="W68" s="53" t="s">
        <v>497</v>
      </c>
    </row>
    <row r="69" spans="1:23" ht="48.75" x14ac:dyDescent="0.2">
      <c r="A69" s="54" t="s">
        <v>86</v>
      </c>
      <c r="B69" s="54" t="s">
        <v>87</v>
      </c>
      <c r="C69" s="77" t="s">
        <v>88</v>
      </c>
      <c r="D69" s="39"/>
      <c r="E69" s="40" t="s">
        <v>89</v>
      </c>
      <c r="F69" s="89"/>
      <c r="G69" s="89"/>
      <c r="H69" s="89"/>
      <c r="I69" s="89"/>
      <c r="J69" s="89"/>
      <c r="K69" s="52" t="s">
        <v>90</v>
      </c>
      <c r="L69" s="154" t="s">
        <v>114</v>
      </c>
      <c r="M69" s="110" t="s">
        <v>189</v>
      </c>
      <c r="N69" s="110" t="s">
        <v>191</v>
      </c>
      <c r="O69" s="52" t="s">
        <v>114</v>
      </c>
      <c r="P69" s="53" t="s">
        <v>95</v>
      </c>
      <c r="Q69" s="110" t="s">
        <v>498</v>
      </c>
      <c r="R69" s="141" t="s">
        <v>499</v>
      </c>
      <c r="S69" s="112" t="s">
        <v>95</v>
      </c>
      <c r="T69" s="112" t="s">
        <v>891</v>
      </c>
      <c r="U69" s="156">
        <v>25864</v>
      </c>
      <c r="V69" s="156">
        <v>30360</v>
      </c>
      <c r="W69" s="53" t="s">
        <v>433</v>
      </c>
    </row>
    <row r="70" spans="1:23" ht="48.75" x14ac:dyDescent="0.2">
      <c r="A70" s="54" t="s">
        <v>86</v>
      </c>
      <c r="B70" s="54" t="s">
        <v>87</v>
      </c>
      <c r="C70" s="77" t="s">
        <v>88</v>
      </c>
      <c r="D70" s="39"/>
      <c r="E70" s="40" t="s">
        <v>89</v>
      </c>
      <c r="F70" s="89"/>
      <c r="G70" s="89"/>
      <c r="H70" s="89"/>
      <c r="I70" s="89"/>
      <c r="J70" s="89"/>
      <c r="K70" s="115" t="s">
        <v>90</v>
      </c>
      <c r="L70" s="158" t="s">
        <v>114</v>
      </c>
      <c r="M70" s="117" t="s">
        <v>189</v>
      </c>
      <c r="N70" s="117" t="s">
        <v>192</v>
      </c>
      <c r="O70" s="115" t="s">
        <v>114</v>
      </c>
      <c r="P70" s="54" t="s">
        <v>95</v>
      </c>
      <c r="Q70" s="117" t="s">
        <v>500</v>
      </c>
      <c r="R70" s="142" t="s">
        <v>501</v>
      </c>
      <c r="S70" s="119" t="s">
        <v>95</v>
      </c>
      <c r="T70" s="119" t="s">
        <v>892</v>
      </c>
      <c r="U70" s="160">
        <v>4903</v>
      </c>
      <c r="V70" s="160">
        <v>7890</v>
      </c>
      <c r="W70" s="54" t="s">
        <v>502</v>
      </c>
    </row>
    <row r="71" spans="1:23" ht="56.25" x14ac:dyDescent="0.2">
      <c r="A71" s="55" t="s">
        <v>86</v>
      </c>
      <c r="B71" s="55" t="s">
        <v>87</v>
      </c>
      <c r="C71" s="78" t="s">
        <v>88</v>
      </c>
      <c r="D71" s="41"/>
      <c r="E71" s="42" t="s">
        <v>89</v>
      </c>
      <c r="F71" s="93"/>
      <c r="G71" s="93"/>
      <c r="H71" s="93"/>
      <c r="I71" s="93"/>
      <c r="J71" s="93"/>
      <c r="K71" s="122" t="s">
        <v>90</v>
      </c>
      <c r="L71" s="161" t="s">
        <v>114</v>
      </c>
      <c r="M71" s="55" t="s">
        <v>95</v>
      </c>
      <c r="N71" s="124" t="s">
        <v>193</v>
      </c>
      <c r="O71" s="122" t="s">
        <v>114</v>
      </c>
      <c r="P71" s="55" t="s">
        <v>94</v>
      </c>
      <c r="Q71" s="124" t="s">
        <v>503</v>
      </c>
      <c r="R71" s="170">
        <v>0.8</v>
      </c>
      <c r="S71" s="126" t="s">
        <v>95</v>
      </c>
      <c r="T71" s="126">
        <f>U71/V71</f>
        <v>0.91046298184784824</v>
      </c>
      <c r="U71" s="162">
        <v>4464</v>
      </c>
      <c r="V71" s="162">
        <v>4903</v>
      </c>
      <c r="W71" s="55" t="s">
        <v>504</v>
      </c>
    </row>
    <row r="72" spans="1:23" ht="135" x14ac:dyDescent="0.2">
      <c r="A72" s="51" t="s">
        <v>86</v>
      </c>
      <c r="B72" s="51" t="s">
        <v>87</v>
      </c>
      <c r="C72" s="75" t="s">
        <v>88</v>
      </c>
      <c r="D72" s="35"/>
      <c r="E72" s="36" t="s">
        <v>89</v>
      </c>
      <c r="F72" s="87">
        <v>169759760</v>
      </c>
      <c r="G72" s="87">
        <v>167284262.49000001</v>
      </c>
      <c r="H72" s="87">
        <v>112033859.92</v>
      </c>
      <c r="I72" s="87">
        <v>112033859.92</v>
      </c>
      <c r="J72" s="87">
        <v>112033859.92</v>
      </c>
      <c r="K72" s="102" t="s">
        <v>90</v>
      </c>
      <c r="L72" s="163" t="s">
        <v>104</v>
      </c>
      <c r="M72" s="104" t="s">
        <v>194</v>
      </c>
      <c r="N72" s="104" t="s">
        <v>195</v>
      </c>
      <c r="O72" s="102" t="s">
        <v>104</v>
      </c>
      <c r="P72" s="51" t="s">
        <v>94</v>
      </c>
      <c r="Q72" s="104" t="s">
        <v>505</v>
      </c>
      <c r="R72" s="171">
        <v>0.8</v>
      </c>
      <c r="S72" s="106" t="s">
        <v>95</v>
      </c>
      <c r="T72" s="106">
        <v>0.95422049548838139</v>
      </c>
      <c r="U72" s="164">
        <v>90629</v>
      </c>
      <c r="V72" s="164">
        <v>94977</v>
      </c>
      <c r="W72" s="51" t="s">
        <v>497</v>
      </c>
    </row>
    <row r="73" spans="1:23" ht="157.5" x14ac:dyDescent="0.2">
      <c r="A73" s="53" t="s">
        <v>86</v>
      </c>
      <c r="B73" s="53" t="s">
        <v>87</v>
      </c>
      <c r="C73" s="76" t="s">
        <v>88</v>
      </c>
      <c r="D73" s="37"/>
      <c r="E73" s="38" t="s">
        <v>89</v>
      </c>
      <c r="F73" s="88"/>
      <c r="G73" s="88"/>
      <c r="H73" s="88"/>
      <c r="I73" s="88"/>
      <c r="J73" s="88"/>
      <c r="K73" s="52" t="s">
        <v>90</v>
      </c>
      <c r="L73" s="154" t="s">
        <v>104</v>
      </c>
      <c r="M73" s="110" t="s">
        <v>194</v>
      </c>
      <c r="N73" s="110" t="s">
        <v>196</v>
      </c>
      <c r="O73" s="52" t="s">
        <v>104</v>
      </c>
      <c r="P73" s="53" t="s">
        <v>94</v>
      </c>
      <c r="Q73" s="110" t="s">
        <v>506</v>
      </c>
      <c r="R73" s="151">
        <v>0.8</v>
      </c>
      <c r="S73" s="112" t="s">
        <v>95</v>
      </c>
      <c r="T73" s="112">
        <v>0.99152694167763444</v>
      </c>
      <c r="U73" s="156">
        <v>254638</v>
      </c>
      <c r="V73" s="156">
        <v>256814</v>
      </c>
      <c r="W73" s="53" t="s">
        <v>507</v>
      </c>
    </row>
    <row r="74" spans="1:23" ht="78.75" x14ac:dyDescent="0.2">
      <c r="A74" s="53" t="s">
        <v>86</v>
      </c>
      <c r="B74" s="53" t="s">
        <v>87</v>
      </c>
      <c r="C74" s="76" t="s">
        <v>88</v>
      </c>
      <c r="D74" s="37"/>
      <c r="E74" s="38" t="s">
        <v>89</v>
      </c>
      <c r="F74" s="88"/>
      <c r="G74" s="88"/>
      <c r="H74" s="88"/>
      <c r="I74" s="88"/>
      <c r="J74" s="88"/>
      <c r="K74" s="52" t="s">
        <v>90</v>
      </c>
      <c r="L74" s="154" t="s">
        <v>104</v>
      </c>
      <c r="M74" s="110" t="s">
        <v>194</v>
      </c>
      <c r="N74" s="110" t="s">
        <v>197</v>
      </c>
      <c r="O74" s="52" t="s">
        <v>104</v>
      </c>
      <c r="P74" s="53" t="s">
        <v>94</v>
      </c>
      <c r="Q74" s="110" t="s">
        <v>508</v>
      </c>
      <c r="R74" s="111">
        <v>0.8</v>
      </c>
      <c r="S74" s="112" t="s">
        <v>95</v>
      </c>
      <c r="T74" s="112">
        <v>0.99910000241610086</v>
      </c>
      <c r="U74" s="156">
        <v>165407</v>
      </c>
      <c r="V74" s="156">
        <v>165556</v>
      </c>
      <c r="W74" s="53" t="s">
        <v>509</v>
      </c>
    </row>
    <row r="75" spans="1:23" ht="67.5" x14ac:dyDescent="0.2">
      <c r="A75" s="53" t="s">
        <v>86</v>
      </c>
      <c r="B75" s="53" t="s">
        <v>87</v>
      </c>
      <c r="C75" s="76" t="s">
        <v>88</v>
      </c>
      <c r="D75" s="37" t="s">
        <v>198</v>
      </c>
      <c r="E75" s="38" t="s">
        <v>89</v>
      </c>
      <c r="F75" s="88">
        <v>169759760</v>
      </c>
      <c r="G75" s="88">
        <v>167284262.49000001</v>
      </c>
      <c r="H75" s="88">
        <v>112033859.92</v>
      </c>
      <c r="I75" s="88">
        <v>112033859.92</v>
      </c>
      <c r="J75" s="88">
        <v>112033859.92</v>
      </c>
      <c r="K75" s="52" t="s">
        <v>90</v>
      </c>
      <c r="L75" s="154" t="s">
        <v>114</v>
      </c>
      <c r="M75" s="110" t="s">
        <v>199</v>
      </c>
      <c r="N75" s="110" t="s">
        <v>200</v>
      </c>
      <c r="O75" s="52" t="s">
        <v>114</v>
      </c>
      <c r="P75" s="53" t="s">
        <v>95</v>
      </c>
      <c r="Q75" s="110" t="s">
        <v>510</v>
      </c>
      <c r="R75" s="141" t="s">
        <v>511</v>
      </c>
      <c r="S75" s="112" t="s">
        <v>95</v>
      </c>
      <c r="T75" s="112" t="s">
        <v>893</v>
      </c>
      <c r="U75" s="156">
        <v>243489</v>
      </c>
      <c r="V75" s="156">
        <v>335000</v>
      </c>
      <c r="W75" s="53" t="s">
        <v>512</v>
      </c>
    </row>
    <row r="76" spans="1:23" ht="56.25" x14ac:dyDescent="0.2">
      <c r="A76" s="53" t="s">
        <v>86</v>
      </c>
      <c r="B76" s="53" t="s">
        <v>87</v>
      </c>
      <c r="C76" s="76" t="s">
        <v>88</v>
      </c>
      <c r="D76" s="37"/>
      <c r="E76" s="38" t="s">
        <v>89</v>
      </c>
      <c r="F76" s="88"/>
      <c r="G76" s="88"/>
      <c r="H76" s="88"/>
      <c r="I76" s="88"/>
      <c r="J76" s="88"/>
      <c r="K76" s="52" t="s">
        <v>90</v>
      </c>
      <c r="L76" s="154" t="s">
        <v>114</v>
      </c>
      <c r="M76" s="110" t="s">
        <v>199</v>
      </c>
      <c r="N76" s="110" t="s">
        <v>201</v>
      </c>
      <c r="O76" s="52" t="s">
        <v>114</v>
      </c>
      <c r="P76" s="53" t="s">
        <v>95</v>
      </c>
      <c r="Q76" s="110" t="s">
        <v>513</v>
      </c>
      <c r="R76" s="141" t="s">
        <v>514</v>
      </c>
      <c r="S76" s="112" t="s">
        <v>95</v>
      </c>
      <c r="T76" s="112" t="s">
        <v>894</v>
      </c>
      <c r="U76" s="156">
        <v>370856</v>
      </c>
      <c r="V76" s="156">
        <v>540000</v>
      </c>
      <c r="W76" s="53" t="s">
        <v>507</v>
      </c>
    </row>
    <row r="77" spans="1:23" ht="56.25" x14ac:dyDescent="0.2">
      <c r="A77" s="53" t="s">
        <v>86</v>
      </c>
      <c r="B77" s="53" t="s">
        <v>87</v>
      </c>
      <c r="C77" s="76" t="s">
        <v>88</v>
      </c>
      <c r="D77" s="37"/>
      <c r="E77" s="38" t="s">
        <v>89</v>
      </c>
      <c r="F77" s="88"/>
      <c r="G77" s="88"/>
      <c r="H77" s="88"/>
      <c r="I77" s="88"/>
      <c r="J77" s="88"/>
      <c r="K77" s="52" t="s">
        <v>90</v>
      </c>
      <c r="L77" s="154" t="s">
        <v>114</v>
      </c>
      <c r="M77" s="110" t="s">
        <v>199</v>
      </c>
      <c r="N77" s="110" t="s">
        <v>202</v>
      </c>
      <c r="O77" s="52" t="s">
        <v>114</v>
      </c>
      <c r="P77" s="53" t="s">
        <v>95</v>
      </c>
      <c r="Q77" s="110" t="s">
        <v>515</v>
      </c>
      <c r="R77" s="141" t="s">
        <v>516</v>
      </c>
      <c r="S77" s="112" t="s">
        <v>95</v>
      </c>
      <c r="T77" s="112" t="s">
        <v>895</v>
      </c>
      <c r="U77" s="156">
        <v>136625</v>
      </c>
      <c r="V77" s="156">
        <v>214000</v>
      </c>
      <c r="W77" s="53" t="s">
        <v>517</v>
      </c>
    </row>
    <row r="78" spans="1:23" ht="67.5" x14ac:dyDescent="0.2">
      <c r="A78" s="55" t="s">
        <v>86</v>
      </c>
      <c r="B78" s="55" t="s">
        <v>87</v>
      </c>
      <c r="C78" s="78" t="s">
        <v>88</v>
      </c>
      <c r="D78" s="41"/>
      <c r="E78" s="42" t="s">
        <v>89</v>
      </c>
      <c r="F78" s="93"/>
      <c r="G78" s="93"/>
      <c r="H78" s="93"/>
      <c r="I78" s="93"/>
      <c r="J78" s="93"/>
      <c r="K78" s="122" t="s">
        <v>90</v>
      </c>
      <c r="L78" s="161" t="s">
        <v>114</v>
      </c>
      <c r="M78" s="55" t="s">
        <v>95</v>
      </c>
      <c r="N78" s="124" t="s">
        <v>203</v>
      </c>
      <c r="O78" s="122" t="s">
        <v>114</v>
      </c>
      <c r="P78" s="55" t="s">
        <v>107</v>
      </c>
      <c r="Q78" s="124" t="s">
        <v>518</v>
      </c>
      <c r="R78" s="55" t="s">
        <v>519</v>
      </c>
      <c r="S78" s="126" t="s">
        <v>95</v>
      </c>
      <c r="T78" s="126" t="s">
        <v>95</v>
      </c>
      <c r="U78" s="128" t="s">
        <v>95</v>
      </c>
      <c r="V78" s="128" t="s">
        <v>95</v>
      </c>
      <c r="W78" s="55" t="s">
        <v>406</v>
      </c>
    </row>
    <row r="79" spans="1:23" ht="123.75" x14ac:dyDescent="0.2">
      <c r="A79" s="51" t="s">
        <v>86</v>
      </c>
      <c r="B79" s="51" t="s">
        <v>87</v>
      </c>
      <c r="C79" s="75" t="s">
        <v>88</v>
      </c>
      <c r="D79" s="35"/>
      <c r="E79" s="36" t="s">
        <v>89</v>
      </c>
      <c r="F79" s="87">
        <v>31163978</v>
      </c>
      <c r="G79" s="87">
        <v>30683978</v>
      </c>
      <c r="H79" s="87">
        <v>18600868.930000003</v>
      </c>
      <c r="I79" s="87">
        <v>18600868.930000003</v>
      </c>
      <c r="J79" s="87">
        <v>18600868.930000003</v>
      </c>
      <c r="K79" s="102" t="s">
        <v>90</v>
      </c>
      <c r="L79" s="163" t="s">
        <v>104</v>
      </c>
      <c r="M79" s="104" t="s">
        <v>204</v>
      </c>
      <c r="N79" s="104" t="s">
        <v>205</v>
      </c>
      <c r="O79" s="102" t="s">
        <v>104</v>
      </c>
      <c r="P79" s="51" t="s">
        <v>94</v>
      </c>
      <c r="Q79" s="104" t="s">
        <v>520</v>
      </c>
      <c r="R79" s="105">
        <v>0.8</v>
      </c>
      <c r="S79" s="106" t="s">
        <v>95</v>
      </c>
      <c r="T79" s="106">
        <v>0.99903629938965632</v>
      </c>
      <c r="U79" s="107">
        <v>3110</v>
      </c>
      <c r="V79" s="107">
        <v>3113</v>
      </c>
      <c r="W79" s="51" t="s">
        <v>408</v>
      </c>
    </row>
    <row r="80" spans="1:23" ht="90" x14ac:dyDescent="0.2">
      <c r="A80" s="53" t="s">
        <v>86</v>
      </c>
      <c r="B80" s="53" t="s">
        <v>87</v>
      </c>
      <c r="C80" s="76" t="s">
        <v>88</v>
      </c>
      <c r="D80" s="37"/>
      <c r="E80" s="38" t="s">
        <v>89</v>
      </c>
      <c r="F80" s="88"/>
      <c r="G80" s="88"/>
      <c r="H80" s="88"/>
      <c r="I80" s="88"/>
      <c r="J80" s="88"/>
      <c r="K80" s="52" t="s">
        <v>90</v>
      </c>
      <c r="L80" s="154" t="s">
        <v>104</v>
      </c>
      <c r="M80" s="110" t="s">
        <v>204</v>
      </c>
      <c r="N80" s="110" t="s">
        <v>206</v>
      </c>
      <c r="O80" s="52" t="s">
        <v>104</v>
      </c>
      <c r="P80" s="53" t="s">
        <v>107</v>
      </c>
      <c r="Q80" s="110" t="s">
        <v>521</v>
      </c>
      <c r="R80" s="172" t="s">
        <v>522</v>
      </c>
      <c r="S80" s="112" t="s">
        <v>95</v>
      </c>
      <c r="T80" s="112" t="s">
        <v>95</v>
      </c>
      <c r="U80" s="114" t="s">
        <v>95</v>
      </c>
      <c r="V80" s="114" t="s">
        <v>95</v>
      </c>
      <c r="W80" s="53" t="s">
        <v>406</v>
      </c>
    </row>
    <row r="81" spans="1:23" ht="48.75" x14ac:dyDescent="0.2">
      <c r="A81" s="53" t="s">
        <v>86</v>
      </c>
      <c r="B81" s="53" t="s">
        <v>87</v>
      </c>
      <c r="C81" s="76" t="s">
        <v>88</v>
      </c>
      <c r="D81" s="37" t="s">
        <v>207</v>
      </c>
      <c r="E81" s="38" t="s">
        <v>89</v>
      </c>
      <c r="F81" s="88">
        <v>31163978</v>
      </c>
      <c r="G81" s="88">
        <v>30683978</v>
      </c>
      <c r="H81" s="88">
        <v>18600868.930000003</v>
      </c>
      <c r="I81" s="88">
        <v>18600868.930000003</v>
      </c>
      <c r="J81" s="88">
        <v>18600868.930000003</v>
      </c>
      <c r="K81" s="52" t="s">
        <v>90</v>
      </c>
      <c r="L81" s="154" t="s">
        <v>114</v>
      </c>
      <c r="M81" s="110" t="s">
        <v>208</v>
      </c>
      <c r="N81" s="110" t="s">
        <v>209</v>
      </c>
      <c r="O81" s="52" t="s">
        <v>114</v>
      </c>
      <c r="P81" s="53" t="s">
        <v>95</v>
      </c>
      <c r="Q81" s="110" t="s">
        <v>438</v>
      </c>
      <c r="R81" s="141" t="s">
        <v>523</v>
      </c>
      <c r="S81" s="141" t="s">
        <v>896</v>
      </c>
      <c r="T81" s="112" t="s">
        <v>897</v>
      </c>
      <c r="U81" s="114">
        <v>349</v>
      </c>
      <c r="V81" s="114">
        <v>450</v>
      </c>
      <c r="W81" s="53" t="s">
        <v>433</v>
      </c>
    </row>
    <row r="82" spans="1:23" ht="48.75" x14ac:dyDescent="0.2">
      <c r="A82" s="54" t="s">
        <v>86</v>
      </c>
      <c r="B82" s="54" t="s">
        <v>87</v>
      </c>
      <c r="C82" s="77" t="s">
        <v>88</v>
      </c>
      <c r="D82" s="39"/>
      <c r="E82" s="40" t="s">
        <v>89</v>
      </c>
      <c r="F82" s="89"/>
      <c r="G82" s="89"/>
      <c r="H82" s="89"/>
      <c r="I82" s="89"/>
      <c r="J82" s="89"/>
      <c r="K82" s="52" t="s">
        <v>90</v>
      </c>
      <c r="L82" s="154" t="s">
        <v>114</v>
      </c>
      <c r="M82" s="110" t="s">
        <v>208</v>
      </c>
      <c r="N82" s="110" t="s">
        <v>210</v>
      </c>
      <c r="O82" s="52" t="s">
        <v>114</v>
      </c>
      <c r="P82" s="53" t="s">
        <v>95</v>
      </c>
      <c r="Q82" s="110" t="s">
        <v>524</v>
      </c>
      <c r="R82" s="141" t="s">
        <v>525</v>
      </c>
      <c r="S82" s="141" t="s">
        <v>989</v>
      </c>
      <c r="T82" s="112" t="s">
        <v>898</v>
      </c>
      <c r="U82" s="114">
        <v>349</v>
      </c>
      <c r="V82" s="114">
        <v>450</v>
      </c>
      <c r="W82" s="53" t="s">
        <v>433</v>
      </c>
    </row>
    <row r="83" spans="1:23" ht="48.75" x14ac:dyDescent="0.2">
      <c r="A83" s="54" t="s">
        <v>86</v>
      </c>
      <c r="B83" s="54" t="s">
        <v>87</v>
      </c>
      <c r="C83" s="77" t="s">
        <v>88</v>
      </c>
      <c r="D83" s="39"/>
      <c r="E83" s="40" t="s">
        <v>89</v>
      </c>
      <c r="F83" s="89"/>
      <c r="G83" s="89"/>
      <c r="H83" s="89"/>
      <c r="I83" s="89"/>
      <c r="J83" s="89"/>
      <c r="K83" s="115" t="s">
        <v>90</v>
      </c>
      <c r="L83" s="158" t="s">
        <v>114</v>
      </c>
      <c r="M83" s="117" t="s">
        <v>208</v>
      </c>
      <c r="N83" s="117" t="s">
        <v>211</v>
      </c>
      <c r="O83" s="115" t="s">
        <v>114</v>
      </c>
      <c r="P83" s="54" t="s">
        <v>95</v>
      </c>
      <c r="Q83" s="117" t="s">
        <v>421</v>
      </c>
      <c r="R83" s="142" t="s">
        <v>526</v>
      </c>
      <c r="S83" s="119" t="s">
        <v>95</v>
      </c>
      <c r="T83" s="119" t="s">
        <v>899</v>
      </c>
      <c r="U83" s="149">
        <v>4002</v>
      </c>
      <c r="V83" s="149">
        <v>5307</v>
      </c>
      <c r="W83" s="54" t="s">
        <v>408</v>
      </c>
    </row>
    <row r="84" spans="1:23" ht="48.75" x14ac:dyDescent="0.2">
      <c r="A84" s="55" t="s">
        <v>86</v>
      </c>
      <c r="B84" s="55" t="s">
        <v>87</v>
      </c>
      <c r="C84" s="78" t="s">
        <v>88</v>
      </c>
      <c r="D84" s="41"/>
      <c r="E84" s="42" t="s">
        <v>89</v>
      </c>
      <c r="F84" s="93"/>
      <c r="G84" s="93"/>
      <c r="H84" s="93"/>
      <c r="I84" s="93"/>
      <c r="J84" s="93"/>
      <c r="K84" s="122" t="s">
        <v>90</v>
      </c>
      <c r="L84" s="161" t="s">
        <v>114</v>
      </c>
      <c r="M84" s="55" t="s">
        <v>95</v>
      </c>
      <c r="N84" s="124" t="s">
        <v>212</v>
      </c>
      <c r="O84" s="122" t="s">
        <v>114</v>
      </c>
      <c r="P84" s="55" t="s">
        <v>94</v>
      </c>
      <c r="Q84" s="124" t="s">
        <v>527</v>
      </c>
      <c r="R84" s="144">
        <v>0.9</v>
      </c>
      <c r="S84" s="126" t="s">
        <v>95</v>
      </c>
      <c r="T84" s="126">
        <v>1</v>
      </c>
      <c r="U84" s="128">
        <v>349</v>
      </c>
      <c r="V84" s="128">
        <v>349</v>
      </c>
      <c r="W84" s="55" t="s">
        <v>433</v>
      </c>
    </row>
    <row r="85" spans="1:23" ht="112.5" x14ac:dyDescent="0.2">
      <c r="A85" s="51" t="s">
        <v>86</v>
      </c>
      <c r="B85" s="51" t="s">
        <v>87</v>
      </c>
      <c r="C85" s="75" t="s">
        <v>88</v>
      </c>
      <c r="D85" s="35"/>
      <c r="E85" s="36" t="s">
        <v>89</v>
      </c>
      <c r="F85" s="87">
        <v>107950355</v>
      </c>
      <c r="G85" s="87">
        <v>101171362.02</v>
      </c>
      <c r="H85" s="87">
        <v>58325898.610000007</v>
      </c>
      <c r="I85" s="87">
        <v>58325898.610000007</v>
      </c>
      <c r="J85" s="87">
        <v>58327119.679999992</v>
      </c>
      <c r="K85" s="102" t="s">
        <v>90</v>
      </c>
      <c r="L85" s="163" t="s">
        <v>104</v>
      </c>
      <c r="M85" s="104" t="s">
        <v>213</v>
      </c>
      <c r="N85" s="104" t="s">
        <v>214</v>
      </c>
      <c r="O85" s="102" t="s">
        <v>104</v>
      </c>
      <c r="P85" s="51" t="s">
        <v>94</v>
      </c>
      <c r="Q85" s="104" t="s">
        <v>528</v>
      </c>
      <c r="R85" s="171">
        <v>0.8</v>
      </c>
      <c r="S85" s="106" t="s">
        <v>95</v>
      </c>
      <c r="T85" s="106">
        <v>0.95853017250593187</v>
      </c>
      <c r="U85" s="107">
        <v>44841</v>
      </c>
      <c r="V85" s="107">
        <v>46781</v>
      </c>
      <c r="W85" s="51" t="s">
        <v>408</v>
      </c>
    </row>
    <row r="86" spans="1:23" ht="67.5" x14ac:dyDescent="0.2">
      <c r="A86" s="56" t="s">
        <v>86</v>
      </c>
      <c r="B86" s="56" t="s">
        <v>87</v>
      </c>
      <c r="C86" s="79" t="s">
        <v>88</v>
      </c>
      <c r="D86" s="43"/>
      <c r="E86" s="44" t="s">
        <v>89</v>
      </c>
      <c r="F86" s="91"/>
      <c r="G86" s="91"/>
      <c r="H86" s="91"/>
      <c r="I86" s="91"/>
      <c r="J86" s="91"/>
      <c r="K86" s="52" t="s">
        <v>90</v>
      </c>
      <c r="L86" s="154" t="s">
        <v>104</v>
      </c>
      <c r="M86" s="110" t="s">
        <v>213</v>
      </c>
      <c r="N86" s="110" t="s">
        <v>215</v>
      </c>
      <c r="O86" s="52" t="s">
        <v>104</v>
      </c>
      <c r="P86" s="53" t="s">
        <v>107</v>
      </c>
      <c r="Q86" s="110" t="s">
        <v>529</v>
      </c>
      <c r="R86" s="140" t="s">
        <v>492</v>
      </c>
      <c r="S86" s="112" t="s">
        <v>95</v>
      </c>
      <c r="T86" s="112" t="s">
        <v>95</v>
      </c>
      <c r="U86" s="114" t="s">
        <v>95</v>
      </c>
      <c r="V86" s="114" t="s">
        <v>95</v>
      </c>
      <c r="W86" s="53" t="s">
        <v>406</v>
      </c>
    </row>
    <row r="87" spans="1:23" ht="48.75" x14ac:dyDescent="0.2">
      <c r="A87" s="53" t="s">
        <v>86</v>
      </c>
      <c r="B87" s="53" t="s">
        <v>87</v>
      </c>
      <c r="C87" s="76" t="s">
        <v>88</v>
      </c>
      <c r="D87" s="37" t="s">
        <v>216</v>
      </c>
      <c r="E87" s="38" t="s">
        <v>89</v>
      </c>
      <c r="F87" s="88">
        <v>107950355</v>
      </c>
      <c r="G87" s="88">
        <v>101171362.02</v>
      </c>
      <c r="H87" s="88">
        <v>58325898.610000007</v>
      </c>
      <c r="I87" s="88">
        <v>58325898.610000007</v>
      </c>
      <c r="J87" s="88">
        <v>58327119.679999992</v>
      </c>
      <c r="K87" s="52" t="s">
        <v>90</v>
      </c>
      <c r="L87" s="154" t="s">
        <v>114</v>
      </c>
      <c r="M87" s="110" t="s">
        <v>217</v>
      </c>
      <c r="N87" s="110" t="s">
        <v>218</v>
      </c>
      <c r="O87" s="52" t="s">
        <v>114</v>
      </c>
      <c r="P87" s="53" t="s">
        <v>95</v>
      </c>
      <c r="Q87" s="110" t="s">
        <v>438</v>
      </c>
      <c r="R87" s="157" t="s">
        <v>530</v>
      </c>
      <c r="S87" s="112" t="s">
        <v>95</v>
      </c>
      <c r="T87" s="112" t="s">
        <v>900</v>
      </c>
      <c r="U87" s="114">
        <v>8054</v>
      </c>
      <c r="V87" s="114">
        <v>12269</v>
      </c>
      <c r="W87" s="53" t="s">
        <v>433</v>
      </c>
    </row>
    <row r="88" spans="1:23" ht="48.75" x14ac:dyDescent="0.2">
      <c r="A88" s="56" t="s">
        <v>86</v>
      </c>
      <c r="B88" s="56" t="s">
        <v>87</v>
      </c>
      <c r="C88" s="79" t="s">
        <v>88</v>
      </c>
      <c r="D88" s="43"/>
      <c r="E88" s="44" t="s">
        <v>89</v>
      </c>
      <c r="F88" s="95"/>
      <c r="G88" s="95"/>
      <c r="H88" s="95"/>
      <c r="I88" s="95"/>
      <c r="J88" s="95"/>
      <c r="K88" s="52" t="s">
        <v>90</v>
      </c>
      <c r="L88" s="154" t="s">
        <v>114</v>
      </c>
      <c r="M88" s="110" t="s">
        <v>217</v>
      </c>
      <c r="N88" s="110" t="s">
        <v>219</v>
      </c>
      <c r="O88" s="52" t="s">
        <v>114</v>
      </c>
      <c r="P88" s="53" t="s">
        <v>95</v>
      </c>
      <c r="Q88" s="110" t="s">
        <v>524</v>
      </c>
      <c r="R88" s="157" t="s">
        <v>531</v>
      </c>
      <c r="S88" s="112" t="s">
        <v>95</v>
      </c>
      <c r="T88" s="112" t="s">
        <v>901</v>
      </c>
      <c r="U88" s="114">
        <v>8231</v>
      </c>
      <c r="V88" s="114">
        <v>12591</v>
      </c>
      <c r="W88" s="53" t="s">
        <v>433</v>
      </c>
    </row>
    <row r="89" spans="1:23" ht="48.75" x14ac:dyDescent="0.2">
      <c r="A89" s="56" t="s">
        <v>86</v>
      </c>
      <c r="B89" s="56" t="s">
        <v>87</v>
      </c>
      <c r="C89" s="79" t="s">
        <v>88</v>
      </c>
      <c r="D89" s="43"/>
      <c r="E89" s="44" t="s">
        <v>89</v>
      </c>
      <c r="F89" s="95"/>
      <c r="G89" s="95"/>
      <c r="H89" s="95"/>
      <c r="I89" s="95"/>
      <c r="J89" s="95"/>
      <c r="K89" s="115" t="s">
        <v>90</v>
      </c>
      <c r="L89" s="158" t="s">
        <v>114</v>
      </c>
      <c r="M89" s="117" t="s">
        <v>217</v>
      </c>
      <c r="N89" s="117" t="s">
        <v>220</v>
      </c>
      <c r="O89" s="115" t="s">
        <v>114</v>
      </c>
      <c r="P89" s="54" t="s">
        <v>95</v>
      </c>
      <c r="Q89" s="117" t="s">
        <v>532</v>
      </c>
      <c r="R89" s="166" t="s">
        <v>533</v>
      </c>
      <c r="S89" s="119" t="s">
        <v>95</v>
      </c>
      <c r="T89" s="119" t="s">
        <v>902</v>
      </c>
      <c r="U89" s="149">
        <v>472</v>
      </c>
      <c r="V89" s="149">
        <v>606</v>
      </c>
      <c r="W89" s="54" t="s">
        <v>470</v>
      </c>
    </row>
    <row r="90" spans="1:23" ht="48.75" x14ac:dyDescent="0.2">
      <c r="A90" s="56" t="s">
        <v>86</v>
      </c>
      <c r="B90" s="56" t="s">
        <v>87</v>
      </c>
      <c r="C90" s="79" t="s">
        <v>88</v>
      </c>
      <c r="D90" s="43"/>
      <c r="E90" s="44" t="s">
        <v>89</v>
      </c>
      <c r="F90" s="95"/>
      <c r="G90" s="95"/>
      <c r="H90" s="95"/>
      <c r="I90" s="95"/>
      <c r="J90" s="95"/>
      <c r="K90" s="122" t="s">
        <v>90</v>
      </c>
      <c r="L90" s="161" t="s">
        <v>114</v>
      </c>
      <c r="M90" s="55" t="s">
        <v>95</v>
      </c>
      <c r="N90" s="124" t="s">
        <v>221</v>
      </c>
      <c r="O90" s="122" t="s">
        <v>114</v>
      </c>
      <c r="P90" s="55" t="s">
        <v>94</v>
      </c>
      <c r="Q90" s="124" t="s">
        <v>534</v>
      </c>
      <c r="R90" s="144">
        <v>0.9</v>
      </c>
      <c r="S90" s="126" t="s">
        <v>95</v>
      </c>
      <c r="T90" s="126">
        <f>U90/V90</f>
        <v>0.96185153687279801</v>
      </c>
      <c r="U90" s="128">
        <v>7917</v>
      </c>
      <c r="V90" s="128">
        <v>8231</v>
      </c>
      <c r="W90" s="55" t="s">
        <v>444</v>
      </c>
    </row>
    <row r="91" spans="1:23" ht="56.25" x14ac:dyDescent="0.2">
      <c r="A91" s="51" t="s">
        <v>86</v>
      </c>
      <c r="B91" s="51" t="s">
        <v>87</v>
      </c>
      <c r="C91" s="75" t="s">
        <v>88</v>
      </c>
      <c r="D91" s="35"/>
      <c r="E91" s="36" t="s">
        <v>89</v>
      </c>
      <c r="F91" s="87">
        <v>141958973</v>
      </c>
      <c r="G91" s="87">
        <v>136161900.80000001</v>
      </c>
      <c r="H91" s="87">
        <v>86713440.350000009</v>
      </c>
      <c r="I91" s="87">
        <v>86713440.350000009</v>
      </c>
      <c r="J91" s="87">
        <v>86671705.150000006</v>
      </c>
      <c r="K91" s="102" t="s">
        <v>90</v>
      </c>
      <c r="L91" s="163" t="s">
        <v>104</v>
      </c>
      <c r="M91" s="104" t="s">
        <v>222</v>
      </c>
      <c r="N91" s="104" t="s">
        <v>223</v>
      </c>
      <c r="O91" s="102" t="s">
        <v>104</v>
      </c>
      <c r="P91" s="51" t="s">
        <v>94</v>
      </c>
      <c r="Q91" s="104" t="s">
        <v>535</v>
      </c>
      <c r="R91" s="171">
        <v>0.9</v>
      </c>
      <c r="S91" s="106" t="s">
        <v>95</v>
      </c>
      <c r="T91" s="106" t="s">
        <v>95</v>
      </c>
      <c r="U91" s="107" t="s">
        <v>95</v>
      </c>
      <c r="V91" s="107" t="s">
        <v>95</v>
      </c>
      <c r="W91" s="51" t="s">
        <v>536</v>
      </c>
    </row>
    <row r="92" spans="1:23" ht="48.75" x14ac:dyDescent="0.2">
      <c r="A92" s="53" t="s">
        <v>86</v>
      </c>
      <c r="B92" s="53" t="s">
        <v>87</v>
      </c>
      <c r="C92" s="76" t="s">
        <v>88</v>
      </c>
      <c r="D92" s="37" t="s">
        <v>224</v>
      </c>
      <c r="E92" s="38" t="s">
        <v>89</v>
      </c>
      <c r="F92" s="88">
        <v>13815596</v>
      </c>
      <c r="G92" s="88">
        <v>13636572.25</v>
      </c>
      <c r="H92" s="88">
        <v>8542839.4800000004</v>
      </c>
      <c r="I92" s="88">
        <v>8542839.4800000004</v>
      </c>
      <c r="J92" s="88">
        <v>8501104.2799999993</v>
      </c>
      <c r="K92" s="52" t="s">
        <v>90</v>
      </c>
      <c r="L92" s="154" t="s">
        <v>114</v>
      </c>
      <c r="M92" s="110" t="s">
        <v>225</v>
      </c>
      <c r="N92" s="110" t="s">
        <v>226</v>
      </c>
      <c r="O92" s="52" t="s">
        <v>114</v>
      </c>
      <c r="P92" s="53" t="s">
        <v>95</v>
      </c>
      <c r="Q92" s="110" t="s">
        <v>537</v>
      </c>
      <c r="R92" s="173" t="s">
        <v>538</v>
      </c>
      <c r="S92" s="112" t="s">
        <v>95</v>
      </c>
      <c r="T92" s="112" t="s">
        <v>903</v>
      </c>
      <c r="U92" s="114">
        <v>28</v>
      </c>
      <c r="V92" s="114">
        <v>30</v>
      </c>
      <c r="W92" s="53" t="s">
        <v>539</v>
      </c>
    </row>
    <row r="93" spans="1:23" ht="48.75" x14ac:dyDescent="0.2">
      <c r="A93" s="53" t="s">
        <v>86</v>
      </c>
      <c r="B93" s="53" t="s">
        <v>87</v>
      </c>
      <c r="C93" s="76" t="s">
        <v>88</v>
      </c>
      <c r="D93" s="37"/>
      <c r="E93" s="38" t="s">
        <v>89</v>
      </c>
      <c r="F93" s="88"/>
      <c r="G93" s="88"/>
      <c r="H93" s="88"/>
      <c r="I93" s="88"/>
      <c r="J93" s="88"/>
      <c r="K93" s="52" t="s">
        <v>90</v>
      </c>
      <c r="L93" s="154" t="s">
        <v>114</v>
      </c>
      <c r="M93" s="110" t="s">
        <v>225</v>
      </c>
      <c r="N93" s="110" t="s">
        <v>227</v>
      </c>
      <c r="O93" s="52" t="s">
        <v>114</v>
      </c>
      <c r="P93" s="53" t="s">
        <v>95</v>
      </c>
      <c r="Q93" s="110" t="s">
        <v>540</v>
      </c>
      <c r="R93" s="141" t="s">
        <v>541</v>
      </c>
      <c r="S93" s="112" t="s">
        <v>95</v>
      </c>
      <c r="T93" s="112" t="s">
        <v>904</v>
      </c>
      <c r="U93" s="114">
        <v>9</v>
      </c>
      <c r="V93" s="114">
        <v>11</v>
      </c>
      <c r="W93" s="53" t="s">
        <v>393</v>
      </c>
    </row>
    <row r="94" spans="1:23" ht="56.25" x14ac:dyDescent="0.2">
      <c r="A94" s="53" t="s">
        <v>86</v>
      </c>
      <c r="B94" s="53" t="s">
        <v>87</v>
      </c>
      <c r="C94" s="76" t="s">
        <v>88</v>
      </c>
      <c r="D94" s="37" t="s">
        <v>228</v>
      </c>
      <c r="E94" s="38" t="s">
        <v>89</v>
      </c>
      <c r="F94" s="88">
        <v>65872935</v>
      </c>
      <c r="G94" s="88">
        <v>62608678.450000003</v>
      </c>
      <c r="H94" s="88">
        <v>41074970.870000005</v>
      </c>
      <c r="I94" s="88">
        <v>41074970.870000005</v>
      </c>
      <c r="J94" s="88">
        <v>41074970.870000005</v>
      </c>
      <c r="K94" s="52" t="s">
        <v>90</v>
      </c>
      <c r="L94" s="154" t="s">
        <v>114</v>
      </c>
      <c r="M94" s="110" t="s">
        <v>229</v>
      </c>
      <c r="N94" s="110" t="s">
        <v>230</v>
      </c>
      <c r="O94" s="52" t="s">
        <v>114</v>
      </c>
      <c r="P94" s="53" t="s">
        <v>95</v>
      </c>
      <c r="Q94" s="110" t="s">
        <v>542</v>
      </c>
      <c r="R94" s="141" t="s">
        <v>543</v>
      </c>
      <c r="S94" s="112" t="s">
        <v>95</v>
      </c>
      <c r="T94" s="112" t="s">
        <v>905</v>
      </c>
      <c r="U94" s="114">
        <v>10870</v>
      </c>
      <c r="V94" s="114">
        <v>11500</v>
      </c>
      <c r="W94" s="53" t="s">
        <v>544</v>
      </c>
    </row>
    <row r="95" spans="1:23" ht="48.75" x14ac:dyDescent="0.2">
      <c r="A95" s="53" t="s">
        <v>86</v>
      </c>
      <c r="B95" s="53" t="s">
        <v>87</v>
      </c>
      <c r="C95" s="76" t="s">
        <v>88</v>
      </c>
      <c r="D95" s="37"/>
      <c r="E95" s="38" t="s">
        <v>89</v>
      </c>
      <c r="F95" s="88"/>
      <c r="G95" s="88"/>
      <c r="H95" s="88"/>
      <c r="I95" s="88"/>
      <c r="J95" s="88"/>
      <c r="K95" s="52" t="s">
        <v>90</v>
      </c>
      <c r="L95" s="154" t="s">
        <v>114</v>
      </c>
      <c r="M95" s="110" t="s">
        <v>229</v>
      </c>
      <c r="N95" s="110" t="s">
        <v>231</v>
      </c>
      <c r="O95" s="52" t="s">
        <v>114</v>
      </c>
      <c r="P95" s="53" t="s">
        <v>95</v>
      </c>
      <c r="Q95" s="110" t="s">
        <v>537</v>
      </c>
      <c r="R95" s="141" t="s">
        <v>545</v>
      </c>
      <c r="S95" s="112" t="s">
        <v>95</v>
      </c>
      <c r="T95" s="112" t="s">
        <v>906</v>
      </c>
      <c r="U95" s="114">
        <v>39</v>
      </c>
      <c r="V95" s="114">
        <v>47</v>
      </c>
      <c r="W95" s="53" t="s">
        <v>539</v>
      </c>
    </row>
    <row r="96" spans="1:23" ht="48.75" x14ac:dyDescent="0.2">
      <c r="A96" s="53" t="s">
        <v>86</v>
      </c>
      <c r="B96" s="53" t="s">
        <v>87</v>
      </c>
      <c r="C96" s="76" t="s">
        <v>88</v>
      </c>
      <c r="D96" s="37"/>
      <c r="E96" s="38" t="s">
        <v>89</v>
      </c>
      <c r="F96" s="88"/>
      <c r="G96" s="88"/>
      <c r="H96" s="88"/>
      <c r="I96" s="88"/>
      <c r="J96" s="88"/>
      <c r="K96" s="52" t="s">
        <v>90</v>
      </c>
      <c r="L96" s="154" t="s">
        <v>114</v>
      </c>
      <c r="M96" s="53" t="s">
        <v>95</v>
      </c>
      <c r="N96" s="110" t="s">
        <v>232</v>
      </c>
      <c r="O96" s="52" t="s">
        <v>114</v>
      </c>
      <c r="P96" s="53" t="s">
        <v>107</v>
      </c>
      <c r="Q96" s="110" t="s">
        <v>546</v>
      </c>
      <c r="R96" s="141" t="s">
        <v>547</v>
      </c>
      <c r="S96" s="112" t="s">
        <v>95</v>
      </c>
      <c r="T96" s="112" t="s">
        <v>95</v>
      </c>
      <c r="U96" s="114" t="s">
        <v>95</v>
      </c>
      <c r="V96" s="114" t="s">
        <v>95</v>
      </c>
      <c r="W96" s="53" t="s">
        <v>548</v>
      </c>
    </row>
    <row r="97" spans="1:23" ht="56.25" x14ac:dyDescent="0.2">
      <c r="A97" s="53" t="s">
        <v>86</v>
      </c>
      <c r="B97" s="53" t="s">
        <v>87</v>
      </c>
      <c r="C97" s="76" t="s">
        <v>88</v>
      </c>
      <c r="D97" s="37" t="s">
        <v>233</v>
      </c>
      <c r="E97" s="38" t="s">
        <v>89</v>
      </c>
      <c r="F97" s="88">
        <v>8568455</v>
      </c>
      <c r="G97" s="88">
        <v>8478455</v>
      </c>
      <c r="H97" s="88">
        <v>5511652.959999999</v>
      </c>
      <c r="I97" s="88">
        <v>5511652.959999999</v>
      </c>
      <c r="J97" s="88">
        <v>5511652.959999999</v>
      </c>
      <c r="K97" s="52" t="s">
        <v>90</v>
      </c>
      <c r="L97" s="154" t="s">
        <v>114</v>
      </c>
      <c r="M97" s="110" t="s">
        <v>234</v>
      </c>
      <c r="N97" s="110" t="s">
        <v>235</v>
      </c>
      <c r="O97" s="52" t="s">
        <v>114</v>
      </c>
      <c r="P97" s="53" t="s">
        <v>95</v>
      </c>
      <c r="Q97" s="110" t="s">
        <v>549</v>
      </c>
      <c r="R97" s="141" t="s">
        <v>550</v>
      </c>
      <c r="S97" s="112" t="s">
        <v>95</v>
      </c>
      <c r="T97" s="112" t="s">
        <v>907</v>
      </c>
      <c r="U97" s="114">
        <v>177</v>
      </c>
      <c r="V97" s="114">
        <v>225</v>
      </c>
      <c r="W97" s="53" t="s">
        <v>551</v>
      </c>
    </row>
    <row r="98" spans="1:23" ht="67.5" x14ac:dyDescent="0.2">
      <c r="A98" s="53" t="s">
        <v>86</v>
      </c>
      <c r="B98" s="53" t="s">
        <v>87</v>
      </c>
      <c r="C98" s="76" t="s">
        <v>88</v>
      </c>
      <c r="D98" s="37"/>
      <c r="E98" s="38" t="s">
        <v>89</v>
      </c>
      <c r="F98" s="88"/>
      <c r="G98" s="88"/>
      <c r="H98" s="88"/>
      <c r="I98" s="88"/>
      <c r="J98" s="88"/>
      <c r="K98" s="52" t="s">
        <v>90</v>
      </c>
      <c r="L98" s="154" t="s">
        <v>114</v>
      </c>
      <c r="M98" s="110" t="s">
        <v>234</v>
      </c>
      <c r="N98" s="110" t="s">
        <v>236</v>
      </c>
      <c r="O98" s="52" t="s">
        <v>114</v>
      </c>
      <c r="P98" s="53" t="s">
        <v>95</v>
      </c>
      <c r="Q98" s="110" t="s">
        <v>552</v>
      </c>
      <c r="R98" s="141" t="s">
        <v>553</v>
      </c>
      <c r="S98" s="112" t="s">
        <v>95</v>
      </c>
      <c r="T98" s="112" t="s">
        <v>908</v>
      </c>
      <c r="U98" s="114">
        <v>3</v>
      </c>
      <c r="V98" s="114">
        <v>4</v>
      </c>
      <c r="W98" s="53" t="s">
        <v>497</v>
      </c>
    </row>
    <row r="99" spans="1:23" ht="48.75" x14ac:dyDescent="0.2">
      <c r="A99" s="53" t="s">
        <v>86</v>
      </c>
      <c r="B99" s="53" t="s">
        <v>87</v>
      </c>
      <c r="C99" s="76" t="s">
        <v>88</v>
      </c>
      <c r="D99" s="37"/>
      <c r="E99" s="38" t="s">
        <v>89</v>
      </c>
      <c r="F99" s="88"/>
      <c r="G99" s="88"/>
      <c r="H99" s="88"/>
      <c r="I99" s="88"/>
      <c r="J99" s="88"/>
      <c r="K99" s="52" t="s">
        <v>90</v>
      </c>
      <c r="L99" s="154" t="s">
        <v>114</v>
      </c>
      <c r="M99" s="110" t="s">
        <v>234</v>
      </c>
      <c r="N99" s="110" t="s">
        <v>237</v>
      </c>
      <c r="O99" s="52" t="s">
        <v>114</v>
      </c>
      <c r="P99" s="53" t="s">
        <v>95</v>
      </c>
      <c r="Q99" s="110" t="s">
        <v>554</v>
      </c>
      <c r="R99" s="141" t="s">
        <v>555</v>
      </c>
      <c r="S99" s="112" t="s">
        <v>95</v>
      </c>
      <c r="T99" s="112" t="s">
        <v>909</v>
      </c>
      <c r="U99" s="114">
        <v>2198</v>
      </c>
      <c r="V99" s="114">
        <v>3145</v>
      </c>
      <c r="W99" s="53" t="s">
        <v>556</v>
      </c>
    </row>
    <row r="100" spans="1:23" ht="56.25" x14ac:dyDescent="0.2">
      <c r="A100" s="53" t="s">
        <v>86</v>
      </c>
      <c r="B100" s="53" t="s">
        <v>87</v>
      </c>
      <c r="C100" s="76" t="s">
        <v>88</v>
      </c>
      <c r="D100" s="37"/>
      <c r="E100" s="38" t="s">
        <v>89</v>
      </c>
      <c r="F100" s="88"/>
      <c r="G100" s="88"/>
      <c r="H100" s="88"/>
      <c r="I100" s="88"/>
      <c r="J100" s="88"/>
      <c r="K100" s="52" t="s">
        <v>90</v>
      </c>
      <c r="L100" s="154" t="s">
        <v>114</v>
      </c>
      <c r="M100" s="110" t="s">
        <v>234</v>
      </c>
      <c r="N100" s="110" t="s">
        <v>238</v>
      </c>
      <c r="O100" s="52" t="s">
        <v>114</v>
      </c>
      <c r="P100" s="53" t="s">
        <v>95</v>
      </c>
      <c r="Q100" s="110" t="s">
        <v>557</v>
      </c>
      <c r="R100" s="141" t="s">
        <v>558</v>
      </c>
      <c r="S100" s="112" t="s">
        <v>95</v>
      </c>
      <c r="T100" s="112" t="s">
        <v>910</v>
      </c>
      <c r="U100" s="114">
        <v>29</v>
      </c>
      <c r="V100" s="114">
        <v>36</v>
      </c>
      <c r="W100" s="53" t="s">
        <v>559</v>
      </c>
    </row>
    <row r="101" spans="1:23" ht="67.5" x14ac:dyDescent="0.2">
      <c r="A101" s="53" t="s">
        <v>86</v>
      </c>
      <c r="B101" s="53" t="s">
        <v>87</v>
      </c>
      <c r="C101" s="76" t="s">
        <v>88</v>
      </c>
      <c r="D101" s="37"/>
      <c r="E101" s="38" t="s">
        <v>89</v>
      </c>
      <c r="F101" s="88"/>
      <c r="G101" s="88"/>
      <c r="H101" s="88"/>
      <c r="I101" s="88"/>
      <c r="J101" s="88"/>
      <c r="K101" s="52" t="s">
        <v>90</v>
      </c>
      <c r="L101" s="154" t="s">
        <v>114</v>
      </c>
      <c r="M101" s="110" t="s">
        <v>234</v>
      </c>
      <c r="N101" s="110" t="s">
        <v>239</v>
      </c>
      <c r="O101" s="52" t="s">
        <v>114</v>
      </c>
      <c r="P101" s="53" t="s">
        <v>95</v>
      </c>
      <c r="Q101" s="110" t="s">
        <v>560</v>
      </c>
      <c r="R101" s="174" t="s">
        <v>561</v>
      </c>
      <c r="S101" s="112" t="s">
        <v>95</v>
      </c>
      <c r="T101" s="112" t="s">
        <v>911</v>
      </c>
      <c r="U101" s="114">
        <v>177</v>
      </c>
      <c r="V101" s="114">
        <v>225</v>
      </c>
      <c r="W101" s="53" t="s">
        <v>562</v>
      </c>
    </row>
    <row r="102" spans="1:23" ht="56.25" x14ac:dyDescent="0.2">
      <c r="A102" s="53" t="s">
        <v>86</v>
      </c>
      <c r="B102" s="53" t="s">
        <v>87</v>
      </c>
      <c r="C102" s="76" t="s">
        <v>88</v>
      </c>
      <c r="D102" s="37"/>
      <c r="E102" s="38" t="s">
        <v>89</v>
      </c>
      <c r="F102" s="88"/>
      <c r="G102" s="88"/>
      <c r="H102" s="88"/>
      <c r="I102" s="88"/>
      <c r="J102" s="88"/>
      <c r="K102" s="52" t="s">
        <v>90</v>
      </c>
      <c r="L102" s="154" t="s">
        <v>114</v>
      </c>
      <c r="M102" s="53" t="s">
        <v>95</v>
      </c>
      <c r="N102" s="110" t="s">
        <v>240</v>
      </c>
      <c r="O102" s="52" t="s">
        <v>114</v>
      </c>
      <c r="P102" s="53" t="s">
        <v>94</v>
      </c>
      <c r="Q102" s="110" t="s">
        <v>563</v>
      </c>
      <c r="R102" s="151">
        <v>0.9</v>
      </c>
      <c r="S102" s="112" t="s">
        <v>95</v>
      </c>
      <c r="T102" s="112">
        <f>U102/V102</f>
        <v>0.78666666666666663</v>
      </c>
      <c r="U102" s="114">
        <v>177</v>
      </c>
      <c r="V102" s="114">
        <v>225</v>
      </c>
      <c r="W102" s="53" t="s">
        <v>564</v>
      </c>
    </row>
    <row r="103" spans="1:23" ht="78.75" x14ac:dyDescent="0.2">
      <c r="A103" s="53" t="s">
        <v>86</v>
      </c>
      <c r="B103" s="53" t="s">
        <v>87</v>
      </c>
      <c r="C103" s="76" t="s">
        <v>88</v>
      </c>
      <c r="D103" s="37" t="s">
        <v>241</v>
      </c>
      <c r="E103" s="38" t="s">
        <v>89</v>
      </c>
      <c r="F103" s="88">
        <v>30520683</v>
      </c>
      <c r="G103" s="88">
        <v>29086891.100000001</v>
      </c>
      <c r="H103" s="88">
        <v>17277374.52</v>
      </c>
      <c r="I103" s="88">
        <v>17277374.52</v>
      </c>
      <c r="J103" s="88">
        <v>17277374.52</v>
      </c>
      <c r="K103" s="52" t="s">
        <v>90</v>
      </c>
      <c r="L103" s="154" t="s">
        <v>114</v>
      </c>
      <c r="M103" s="110" t="s">
        <v>242</v>
      </c>
      <c r="N103" s="110" t="s">
        <v>243</v>
      </c>
      <c r="O103" s="52" t="s">
        <v>114</v>
      </c>
      <c r="P103" s="53" t="s">
        <v>95</v>
      </c>
      <c r="Q103" s="110" t="s">
        <v>565</v>
      </c>
      <c r="R103" s="141" t="s">
        <v>566</v>
      </c>
      <c r="S103" s="112" t="s">
        <v>567</v>
      </c>
      <c r="T103" s="112" t="s">
        <v>912</v>
      </c>
      <c r="U103" s="114">
        <v>21012</v>
      </c>
      <c r="V103" s="114">
        <v>16500</v>
      </c>
      <c r="W103" s="53" t="s">
        <v>568</v>
      </c>
    </row>
    <row r="104" spans="1:23" ht="101.25" x14ac:dyDescent="0.2">
      <c r="A104" s="53" t="s">
        <v>86</v>
      </c>
      <c r="B104" s="53" t="s">
        <v>87</v>
      </c>
      <c r="C104" s="76" t="s">
        <v>88</v>
      </c>
      <c r="D104" s="37"/>
      <c r="E104" s="38" t="s">
        <v>89</v>
      </c>
      <c r="F104" s="88"/>
      <c r="G104" s="88"/>
      <c r="H104" s="88"/>
      <c r="I104" s="88"/>
      <c r="J104" s="88"/>
      <c r="K104" s="52" t="s">
        <v>90</v>
      </c>
      <c r="L104" s="154" t="s">
        <v>114</v>
      </c>
      <c r="M104" s="110" t="s">
        <v>242</v>
      </c>
      <c r="N104" s="110" t="s">
        <v>244</v>
      </c>
      <c r="O104" s="52" t="s">
        <v>114</v>
      </c>
      <c r="P104" s="53" t="s">
        <v>95</v>
      </c>
      <c r="Q104" s="110" t="s">
        <v>569</v>
      </c>
      <c r="R104" s="141" t="s">
        <v>570</v>
      </c>
      <c r="S104" s="112" t="s">
        <v>571</v>
      </c>
      <c r="T104" s="112" t="s">
        <v>913</v>
      </c>
      <c r="U104" s="114">
        <v>51</v>
      </c>
      <c r="V104" s="114">
        <v>58</v>
      </c>
      <c r="W104" s="53" t="s">
        <v>572</v>
      </c>
    </row>
    <row r="105" spans="1:23" ht="78.75" x14ac:dyDescent="0.2">
      <c r="A105" s="53" t="s">
        <v>86</v>
      </c>
      <c r="B105" s="53" t="s">
        <v>87</v>
      </c>
      <c r="C105" s="76" t="s">
        <v>88</v>
      </c>
      <c r="D105" s="37"/>
      <c r="E105" s="38" t="s">
        <v>89</v>
      </c>
      <c r="F105" s="88"/>
      <c r="G105" s="88"/>
      <c r="H105" s="88"/>
      <c r="I105" s="88"/>
      <c r="J105" s="88"/>
      <c r="K105" s="52" t="s">
        <v>90</v>
      </c>
      <c r="L105" s="154" t="s">
        <v>114</v>
      </c>
      <c r="M105" s="110" t="s">
        <v>242</v>
      </c>
      <c r="N105" s="110" t="s">
        <v>245</v>
      </c>
      <c r="O105" s="52" t="s">
        <v>114</v>
      </c>
      <c r="P105" s="53" t="s">
        <v>95</v>
      </c>
      <c r="Q105" s="110" t="s">
        <v>569</v>
      </c>
      <c r="R105" s="141" t="s">
        <v>573</v>
      </c>
      <c r="S105" s="112" t="s">
        <v>574</v>
      </c>
      <c r="T105" s="112" t="s">
        <v>914</v>
      </c>
      <c r="U105" s="114">
        <v>146</v>
      </c>
      <c r="V105" s="114">
        <v>120</v>
      </c>
      <c r="W105" s="53" t="s">
        <v>572</v>
      </c>
    </row>
    <row r="106" spans="1:23" ht="78.75" x14ac:dyDescent="0.2">
      <c r="A106" s="53" t="s">
        <v>86</v>
      </c>
      <c r="B106" s="53" t="s">
        <v>87</v>
      </c>
      <c r="C106" s="76" t="s">
        <v>88</v>
      </c>
      <c r="D106" s="37"/>
      <c r="E106" s="38" t="s">
        <v>89</v>
      </c>
      <c r="F106" s="88"/>
      <c r="G106" s="88"/>
      <c r="H106" s="88"/>
      <c r="I106" s="88"/>
      <c r="J106" s="88"/>
      <c r="K106" s="52" t="s">
        <v>90</v>
      </c>
      <c r="L106" s="154" t="s">
        <v>114</v>
      </c>
      <c r="M106" s="110" t="s">
        <v>242</v>
      </c>
      <c r="N106" s="110" t="s">
        <v>246</v>
      </c>
      <c r="O106" s="52" t="s">
        <v>114</v>
      </c>
      <c r="P106" s="53" t="s">
        <v>95</v>
      </c>
      <c r="Q106" s="110" t="s">
        <v>569</v>
      </c>
      <c r="R106" s="141" t="s">
        <v>575</v>
      </c>
      <c r="S106" s="112" t="s">
        <v>576</v>
      </c>
      <c r="T106" s="112" t="s">
        <v>915</v>
      </c>
      <c r="U106" s="114">
        <v>64</v>
      </c>
      <c r="V106" s="114">
        <v>70</v>
      </c>
      <c r="W106" s="53" t="s">
        <v>572</v>
      </c>
    </row>
    <row r="107" spans="1:23" ht="78.75" x14ac:dyDescent="0.2">
      <c r="A107" s="53" t="s">
        <v>86</v>
      </c>
      <c r="B107" s="53" t="s">
        <v>87</v>
      </c>
      <c r="C107" s="76" t="s">
        <v>88</v>
      </c>
      <c r="D107" s="37"/>
      <c r="E107" s="38" t="s">
        <v>89</v>
      </c>
      <c r="F107" s="88"/>
      <c r="G107" s="88"/>
      <c r="H107" s="88"/>
      <c r="I107" s="88"/>
      <c r="J107" s="88"/>
      <c r="K107" s="52" t="s">
        <v>90</v>
      </c>
      <c r="L107" s="154" t="s">
        <v>114</v>
      </c>
      <c r="M107" s="110" t="s">
        <v>242</v>
      </c>
      <c r="N107" s="110" t="s">
        <v>247</v>
      </c>
      <c r="O107" s="52" t="s">
        <v>114</v>
      </c>
      <c r="P107" s="53" t="s">
        <v>95</v>
      </c>
      <c r="Q107" s="110" t="s">
        <v>577</v>
      </c>
      <c r="R107" s="141" t="s">
        <v>578</v>
      </c>
      <c r="S107" s="112" t="s">
        <v>579</v>
      </c>
      <c r="T107" s="112" t="s">
        <v>916</v>
      </c>
      <c r="U107" s="114">
        <v>4732</v>
      </c>
      <c r="V107" s="114">
        <v>5250</v>
      </c>
      <c r="W107" s="53" t="s">
        <v>580</v>
      </c>
    </row>
    <row r="108" spans="1:23" ht="78.75" x14ac:dyDescent="0.2">
      <c r="A108" s="53" t="s">
        <v>86</v>
      </c>
      <c r="B108" s="53" t="s">
        <v>87</v>
      </c>
      <c r="C108" s="76" t="s">
        <v>88</v>
      </c>
      <c r="D108" s="37"/>
      <c r="E108" s="38" t="s">
        <v>89</v>
      </c>
      <c r="F108" s="88"/>
      <c r="G108" s="88"/>
      <c r="H108" s="88"/>
      <c r="I108" s="88"/>
      <c r="J108" s="88"/>
      <c r="K108" s="52" t="s">
        <v>90</v>
      </c>
      <c r="L108" s="154" t="s">
        <v>114</v>
      </c>
      <c r="M108" s="110" t="s">
        <v>242</v>
      </c>
      <c r="N108" s="110" t="s">
        <v>248</v>
      </c>
      <c r="O108" s="52" t="s">
        <v>114</v>
      </c>
      <c r="P108" s="53" t="s">
        <v>95</v>
      </c>
      <c r="Q108" s="110" t="s">
        <v>581</v>
      </c>
      <c r="R108" s="174" t="s">
        <v>582</v>
      </c>
      <c r="S108" s="112" t="s">
        <v>95</v>
      </c>
      <c r="T108" s="112" t="s">
        <v>95</v>
      </c>
      <c r="U108" s="114" t="s">
        <v>95</v>
      </c>
      <c r="V108" s="114" t="s">
        <v>95</v>
      </c>
      <c r="W108" s="53" t="s">
        <v>583</v>
      </c>
    </row>
    <row r="109" spans="1:23" ht="78.75" x14ac:dyDescent="0.2">
      <c r="A109" s="53" t="s">
        <v>86</v>
      </c>
      <c r="B109" s="53" t="s">
        <v>87</v>
      </c>
      <c r="C109" s="76" t="s">
        <v>88</v>
      </c>
      <c r="D109" s="37"/>
      <c r="E109" s="38" t="s">
        <v>89</v>
      </c>
      <c r="F109" s="88"/>
      <c r="G109" s="88"/>
      <c r="H109" s="88"/>
      <c r="I109" s="88"/>
      <c r="J109" s="88"/>
      <c r="K109" s="52" t="s">
        <v>90</v>
      </c>
      <c r="L109" s="154" t="s">
        <v>114</v>
      </c>
      <c r="M109" s="110" t="s">
        <v>242</v>
      </c>
      <c r="N109" s="110" t="s">
        <v>249</v>
      </c>
      <c r="O109" s="52" t="s">
        <v>114</v>
      </c>
      <c r="P109" s="53" t="s">
        <v>95</v>
      </c>
      <c r="Q109" s="110" t="s">
        <v>584</v>
      </c>
      <c r="R109" s="174" t="s">
        <v>95</v>
      </c>
      <c r="S109" s="112" t="s">
        <v>585</v>
      </c>
      <c r="T109" s="112" t="s">
        <v>917</v>
      </c>
      <c r="U109" s="114">
        <v>86</v>
      </c>
      <c r="V109" s="114">
        <v>120</v>
      </c>
      <c r="W109" s="53" t="s">
        <v>586</v>
      </c>
    </row>
    <row r="110" spans="1:23" ht="78.75" x14ac:dyDescent="0.2">
      <c r="A110" s="53" t="s">
        <v>86</v>
      </c>
      <c r="B110" s="53" t="s">
        <v>87</v>
      </c>
      <c r="C110" s="76" t="s">
        <v>88</v>
      </c>
      <c r="D110" s="37"/>
      <c r="E110" s="38" t="s">
        <v>89</v>
      </c>
      <c r="F110" s="88"/>
      <c r="G110" s="88"/>
      <c r="H110" s="88"/>
      <c r="I110" s="88"/>
      <c r="J110" s="88"/>
      <c r="K110" s="52" t="s">
        <v>90</v>
      </c>
      <c r="L110" s="154" t="s">
        <v>114</v>
      </c>
      <c r="M110" s="110" t="s">
        <v>242</v>
      </c>
      <c r="N110" s="110" t="s">
        <v>250</v>
      </c>
      <c r="O110" s="52" t="s">
        <v>114</v>
      </c>
      <c r="P110" s="53" t="s">
        <v>95</v>
      </c>
      <c r="Q110" s="110" t="s">
        <v>587</v>
      </c>
      <c r="R110" s="174" t="s">
        <v>95</v>
      </c>
      <c r="S110" s="112" t="s">
        <v>588</v>
      </c>
      <c r="T110" s="112" t="s">
        <v>918</v>
      </c>
      <c r="U110" s="114">
        <v>9</v>
      </c>
      <c r="V110" s="114">
        <v>12</v>
      </c>
      <c r="W110" s="53" t="s">
        <v>589</v>
      </c>
    </row>
    <row r="111" spans="1:23" ht="78.75" x14ac:dyDescent="0.2">
      <c r="A111" s="53" t="s">
        <v>86</v>
      </c>
      <c r="B111" s="53" t="s">
        <v>87</v>
      </c>
      <c r="C111" s="76" t="s">
        <v>88</v>
      </c>
      <c r="D111" s="37"/>
      <c r="E111" s="38" t="s">
        <v>89</v>
      </c>
      <c r="F111" s="88"/>
      <c r="G111" s="88"/>
      <c r="H111" s="88"/>
      <c r="I111" s="88"/>
      <c r="J111" s="88"/>
      <c r="K111" s="52" t="s">
        <v>90</v>
      </c>
      <c r="L111" s="154" t="s">
        <v>114</v>
      </c>
      <c r="M111" s="53" t="s">
        <v>95</v>
      </c>
      <c r="N111" s="110" t="s">
        <v>251</v>
      </c>
      <c r="O111" s="52" t="s">
        <v>114</v>
      </c>
      <c r="P111" s="53" t="s">
        <v>94</v>
      </c>
      <c r="Q111" s="110" t="s">
        <v>590</v>
      </c>
      <c r="R111" s="151">
        <v>0.85</v>
      </c>
      <c r="S111" s="112" t="s">
        <v>95</v>
      </c>
      <c r="T111" s="112">
        <f>U111/V111</f>
        <v>1.0524193548387097</v>
      </c>
      <c r="U111" s="114">
        <v>261</v>
      </c>
      <c r="V111" s="114">
        <v>248</v>
      </c>
      <c r="W111" s="53" t="s">
        <v>572</v>
      </c>
    </row>
    <row r="112" spans="1:23" ht="48.75" x14ac:dyDescent="0.2">
      <c r="A112" s="53" t="s">
        <v>86</v>
      </c>
      <c r="B112" s="53" t="s">
        <v>87</v>
      </c>
      <c r="C112" s="76" t="s">
        <v>88</v>
      </c>
      <c r="D112" s="37" t="s">
        <v>252</v>
      </c>
      <c r="E112" s="38" t="s">
        <v>89</v>
      </c>
      <c r="F112" s="88">
        <v>11411641</v>
      </c>
      <c r="G112" s="88">
        <v>11281641</v>
      </c>
      <c r="H112" s="88">
        <v>7353798.5200000005</v>
      </c>
      <c r="I112" s="88">
        <v>7353798.5200000005</v>
      </c>
      <c r="J112" s="88">
        <v>7353798.5200000005</v>
      </c>
      <c r="K112" s="52" t="s">
        <v>90</v>
      </c>
      <c r="L112" s="154" t="s">
        <v>114</v>
      </c>
      <c r="M112" s="110" t="s">
        <v>253</v>
      </c>
      <c r="N112" s="110" t="s">
        <v>254</v>
      </c>
      <c r="O112" s="52" t="s">
        <v>114</v>
      </c>
      <c r="P112" s="53" t="s">
        <v>95</v>
      </c>
      <c r="Q112" s="110" t="s">
        <v>591</v>
      </c>
      <c r="R112" s="141" t="s">
        <v>592</v>
      </c>
      <c r="S112" s="112" t="s">
        <v>95</v>
      </c>
      <c r="T112" s="112" t="s">
        <v>852</v>
      </c>
      <c r="U112" s="114">
        <v>6</v>
      </c>
      <c r="V112" s="114">
        <v>8</v>
      </c>
      <c r="W112" s="53" t="s">
        <v>593</v>
      </c>
    </row>
    <row r="113" spans="1:23" ht="48.75" x14ac:dyDescent="0.2">
      <c r="A113" s="53" t="s">
        <v>86</v>
      </c>
      <c r="B113" s="53" t="s">
        <v>87</v>
      </c>
      <c r="C113" s="76" t="s">
        <v>88</v>
      </c>
      <c r="D113" s="37"/>
      <c r="E113" s="38" t="s">
        <v>89</v>
      </c>
      <c r="F113" s="88"/>
      <c r="G113" s="88"/>
      <c r="H113" s="88"/>
      <c r="I113" s="88"/>
      <c r="J113" s="88"/>
      <c r="K113" s="52" t="s">
        <v>90</v>
      </c>
      <c r="L113" s="154" t="s">
        <v>114</v>
      </c>
      <c r="M113" s="110" t="s">
        <v>253</v>
      </c>
      <c r="N113" s="110" t="s">
        <v>255</v>
      </c>
      <c r="O113" s="52" t="s">
        <v>114</v>
      </c>
      <c r="P113" s="53" t="s">
        <v>95</v>
      </c>
      <c r="Q113" s="110" t="s">
        <v>591</v>
      </c>
      <c r="R113" s="141" t="s">
        <v>594</v>
      </c>
      <c r="S113" s="112" t="s">
        <v>95</v>
      </c>
      <c r="T113" s="112" t="s">
        <v>850</v>
      </c>
      <c r="U113" s="114">
        <v>4</v>
      </c>
      <c r="V113" s="114">
        <v>5</v>
      </c>
      <c r="W113" s="53" t="s">
        <v>593</v>
      </c>
    </row>
    <row r="114" spans="1:23" ht="48.75" x14ac:dyDescent="0.2">
      <c r="A114" s="53" t="s">
        <v>86</v>
      </c>
      <c r="B114" s="53" t="s">
        <v>87</v>
      </c>
      <c r="C114" s="76" t="s">
        <v>88</v>
      </c>
      <c r="D114" s="37"/>
      <c r="E114" s="38" t="s">
        <v>89</v>
      </c>
      <c r="F114" s="88"/>
      <c r="G114" s="88"/>
      <c r="H114" s="88"/>
      <c r="I114" s="88"/>
      <c r="J114" s="88"/>
      <c r="K114" s="52" t="s">
        <v>90</v>
      </c>
      <c r="L114" s="154" t="s">
        <v>114</v>
      </c>
      <c r="M114" s="110" t="s">
        <v>253</v>
      </c>
      <c r="N114" s="110" t="s">
        <v>256</v>
      </c>
      <c r="O114" s="52" t="s">
        <v>114</v>
      </c>
      <c r="P114" s="53" t="s">
        <v>95</v>
      </c>
      <c r="Q114" s="110" t="s">
        <v>595</v>
      </c>
      <c r="R114" s="141" t="s">
        <v>596</v>
      </c>
      <c r="S114" s="112" t="s">
        <v>95</v>
      </c>
      <c r="T114" s="112" t="s">
        <v>919</v>
      </c>
      <c r="U114" s="114">
        <v>9</v>
      </c>
      <c r="V114" s="114">
        <v>12</v>
      </c>
      <c r="W114" s="53" t="s">
        <v>597</v>
      </c>
    </row>
    <row r="115" spans="1:23" ht="48.75" x14ac:dyDescent="0.2">
      <c r="A115" s="53" t="s">
        <v>86</v>
      </c>
      <c r="B115" s="53" t="s">
        <v>87</v>
      </c>
      <c r="C115" s="76" t="s">
        <v>88</v>
      </c>
      <c r="D115" s="37"/>
      <c r="E115" s="38" t="s">
        <v>89</v>
      </c>
      <c r="F115" s="88"/>
      <c r="G115" s="88"/>
      <c r="H115" s="88"/>
      <c r="I115" s="88"/>
      <c r="J115" s="88"/>
      <c r="K115" s="52" t="s">
        <v>90</v>
      </c>
      <c r="L115" s="154" t="s">
        <v>114</v>
      </c>
      <c r="M115" s="110" t="s">
        <v>253</v>
      </c>
      <c r="N115" s="110" t="s">
        <v>257</v>
      </c>
      <c r="O115" s="52" t="s">
        <v>114</v>
      </c>
      <c r="P115" s="53" t="s">
        <v>95</v>
      </c>
      <c r="Q115" s="110" t="s">
        <v>598</v>
      </c>
      <c r="R115" s="141" t="s">
        <v>599</v>
      </c>
      <c r="S115" s="112" t="s">
        <v>95</v>
      </c>
      <c r="T115" s="112" t="s">
        <v>920</v>
      </c>
      <c r="U115" s="114">
        <v>111</v>
      </c>
      <c r="V115" s="114">
        <v>150</v>
      </c>
      <c r="W115" s="53" t="s">
        <v>600</v>
      </c>
    </row>
    <row r="116" spans="1:23" ht="48.75" x14ac:dyDescent="0.2">
      <c r="A116" s="53" t="s">
        <v>86</v>
      </c>
      <c r="B116" s="53" t="s">
        <v>87</v>
      </c>
      <c r="C116" s="76" t="s">
        <v>88</v>
      </c>
      <c r="D116" s="37"/>
      <c r="E116" s="38" t="s">
        <v>89</v>
      </c>
      <c r="F116" s="88"/>
      <c r="G116" s="88"/>
      <c r="H116" s="88"/>
      <c r="I116" s="88"/>
      <c r="J116" s="88"/>
      <c r="K116" s="52" t="s">
        <v>90</v>
      </c>
      <c r="L116" s="154" t="s">
        <v>114</v>
      </c>
      <c r="M116" s="110" t="s">
        <v>253</v>
      </c>
      <c r="N116" s="110" t="s">
        <v>258</v>
      </c>
      <c r="O116" s="52" t="s">
        <v>114</v>
      </c>
      <c r="P116" s="53" t="s">
        <v>95</v>
      </c>
      <c r="Q116" s="110" t="s">
        <v>595</v>
      </c>
      <c r="R116" s="141" t="s">
        <v>601</v>
      </c>
      <c r="S116" s="112" t="s">
        <v>95</v>
      </c>
      <c r="T116" s="112" t="s">
        <v>921</v>
      </c>
      <c r="U116" s="114">
        <v>6</v>
      </c>
      <c r="V116" s="114">
        <v>8</v>
      </c>
      <c r="W116" s="53" t="s">
        <v>593</v>
      </c>
    </row>
    <row r="117" spans="1:23" ht="48.75" x14ac:dyDescent="0.2">
      <c r="A117" s="53" t="s">
        <v>86</v>
      </c>
      <c r="B117" s="53" t="s">
        <v>87</v>
      </c>
      <c r="C117" s="76" t="s">
        <v>88</v>
      </c>
      <c r="D117" s="37"/>
      <c r="E117" s="38" t="s">
        <v>89</v>
      </c>
      <c r="F117" s="88"/>
      <c r="G117" s="88"/>
      <c r="H117" s="88"/>
      <c r="I117" s="88"/>
      <c r="J117" s="88"/>
      <c r="K117" s="52" t="s">
        <v>90</v>
      </c>
      <c r="L117" s="154" t="s">
        <v>114</v>
      </c>
      <c r="M117" s="110" t="s">
        <v>253</v>
      </c>
      <c r="N117" s="110" t="s">
        <v>259</v>
      </c>
      <c r="O117" s="52" t="s">
        <v>114</v>
      </c>
      <c r="P117" s="53" t="s">
        <v>95</v>
      </c>
      <c r="Q117" s="110" t="s">
        <v>595</v>
      </c>
      <c r="R117" s="141" t="s">
        <v>602</v>
      </c>
      <c r="S117" s="112" t="s">
        <v>95</v>
      </c>
      <c r="T117" s="112" t="s">
        <v>851</v>
      </c>
      <c r="U117" s="114">
        <v>4</v>
      </c>
      <c r="V117" s="114">
        <v>6</v>
      </c>
      <c r="W117" s="53" t="s">
        <v>603</v>
      </c>
    </row>
    <row r="118" spans="1:23" ht="48.75" x14ac:dyDescent="0.2">
      <c r="A118" s="53" t="s">
        <v>86</v>
      </c>
      <c r="B118" s="53" t="s">
        <v>87</v>
      </c>
      <c r="C118" s="76" t="s">
        <v>88</v>
      </c>
      <c r="D118" s="37"/>
      <c r="E118" s="38" t="s">
        <v>89</v>
      </c>
      <c r="F118" s="88"/>
      <c r="G118" s="88"/>
      <c r="H118" s="88"/>
      <c r="I118" s="88"/>
      <c r="J118" s="88"/>
      <c r="K118" s="52" t="s">
        <v>90</v>
      </c>
      <c r="L118" s="154" t="s">
        <v>114</v>
      </c>
      <c r="M118" s="110" t="s">
        <v>253</v>
      </c>
      <c r="N118" s="110" t="s">
        <v>260</v>
      </c>
      <c r="O118" s="52" t="s">
        <v>114</v>
      </c>
      <c r="P118" s="53" t="s">
        <v>95</v>
      </c>
      <c r="Q118" s="110" t="s">
        <v>591</v>
      </c>
      <c r="R118" s="141" t="s">
        <v>604</v>
      </c>
      <c r="S118" s="112" t="s">
        <v>95</v>
      </c>
      <c r="T118" s="112" t="s">
        <v>922</v>
      </c>
      <c r="U118" s="114">
        <v>9</v>
      </c>
      <c r="V118" s="114">
        <v>13</v>
      </c>
      <c r="W118" s="53" t="s">
        <v>593</v>
      </c>
    </row>
    <row r="119" spans="1:23" ht="48.75" x14ac:dyDescent="0.2">
      <c r="A119" s="53" t="s">
        <v>86</v>
      </c>
      <c r="B119" s="53" t="s">
        <v>87</v>
      </c>
      <c r="C119" s="76" t="s">
        <v>88</v>
      </c>
      <c r="D119" s="37"/>
      <c r="E119" s="38" t="s">
        <v>89</v>
      </c>
      <c r="F119" s="88"/>
      <c r="G119" s="88"/>
      <c r="H119" s="88"/>
      <c r="I119" s="88"/>
      <c r="J119" s="88"/>
      <c r="K119" s="52" t="s">
        <v>90</v>
      </c>
      <c r="L119" s="154" t="s">
        <v>114</v>
      </c>
      <c r="M119" s="110" t="s">
        <v>253</v>
      </c>
      <c r="N119" s="110" t="s">
        <v>261</v>
      </c>
      <c r="O119" s="52" t="s">
        <v>114</v>
      </c>
      <c r="P119" s="53" t="s">
        <v>95</v>
      </c>
      <c r="Q119" s="110" t="s">
        <v>605</v>
      </c>
      <c r="R119" s="141" t="s">
        <v>606</v>
      </c>
      <c r="S119" s="112" t="s">
        <v>95</v>
      </c>
      <c r="T119" s="112" t="s">
        <v>853</v>
      </c>
      <c r="U119" s="114">
        <v>1</v>
      </c>
      <c r="V119" s="114">
        <v>1</v>
      </c>
      <c r="W119" s="53" t="s">
        <v>30</v>
      </c>
    </row>
    <row r="120" spans="1:23" ht="48.75" x14ac:dyDescent="0.2">
      <c r="A120" s="53" t="s">
        <v>86</v>
      </c>
      <c r="B120" s="53" t="s">
        <v>87</v>
      </c>
      <c r="C120" s="76" t="s">
        <v>88</v>
      </c>
      <c r="D120" s="37"/>
      <c r="E120" s="38" t="s">
        <v>89</v>
      </c>
      <c r="F120" s="88"/>
      <c r="G120" s="88"/>
      <c r="H120" s="88"/>
      <c r="I120" s="88"/>
      <c r="J120" s="88"/>
      <c r="K120" s="52" t="s">
        <v>90</v>
      </c>
      <c r="L120" s="154" t="s">
        <v>114</v>
      </c>
      <c r="M120" s="110" t="s">
        <v>253</v>
      </c>
      <c r="N120" s="110" t="s">
        <v>262</v>
      </c>
      <c r="O120" s="52" t="s">
        <v>114</v>
      </c>
      <c r="P120" s="53" t="s">
        <v>95</v>
      </c>
      <c r="Q120" s="110" t="s">
        <v>591</v>
      </c>
      <c r="R120" s="141" t="s">
        <v>607</v>
      </c>
      <c r="S120" s="112" t="s">
        <v>95</v>
      </c>
      <c r="T120" s="112" t="s">
        <v>923</v>
      </c>
      <c r="U120" s="114">
        <v>1</v>
      </c>
      <c r="V120" s="114">
        <v>1</v>
      </c>
      <c r="W120" s="53" t="s">
        <v>608</v>
      </c>
    </row>
    <row r="121" spans="1:23" ht="48.75" x14ac:dyDescent="0.2">
      <c r="A121" s="53" t="s">
        <v>86</v>
      </c>
      <c r="B121" s="53" t="s">
        <v>87</v>
      </c>
      <c r="C121" s="76" t="s">
        <v>88</v>
      </c>
      <c r="D121" s="37"/>
      <c r="E121" s="38" t="s">
        <v>89</v>
      </c>
      <c r="F121" s="88"/>
      <c r="G121" s="88"/>
      <c r="H121" s="88"/>
      <c r="I121" s="88"/>
      <c r="J121" s="88"/>
      <c r="K121" s="52" t="s">
        <v>90</v>
      </c>
      <c r="L121" s="154" t="s">
        <v>114</v>
      </c>
      <c r="M121" s="110" t="s">
        <v>253</v>
      </c>
      <c r="N121" s="110" t="s">
        <v>263</v>
      </c>
      <c r="O121" s="52" t="s">
        <v>114</v>
      </c>
      <c r="P121" s="53" t="s">
        <v>95</v>
      </c>
      <c r="Q121" s="110" t="s">
        <v>605</v>
      </c>
      <c r="R121" s="141" t="s">
        <v>609</v>
      </c>
      <c r="S121" s="112" t="s">
        <v>95</v>
      </c>
      <c r="T121" s="112" t="s">
        <v>924</v>
      </c>
      <c r="U121" s="114">
        <v>3</v>
      </c>
      <c r="V121" s="114">
        <v>4</v>
      </c>
      <c r="W121" s="53" t="s">
        <v>572</v>
      </c>
    </row>
    <row r="122" spans="1:23" ht="48.75" x14ac:dyDescent="0.2">
      <c r="A122" s="53" t="s">
        <v>86</v>
      </c>
      <c r="B122" s="53" t="s">
        <v>87</v>
      </c>
      <c r="C122" s="76" t="s">
        <v>88</v>
      </c>
      <c r="D122" s="37"/>
      <c r="E122" s="38" t="s">
        <v>89</v>
      </c>
      <c r="F122" s="88"/>
      <c r="G122" s="88"/>
      <c r="H122" s="88"/>
      <c r="I122" s="88"/>
      <c r="J122" s="88"/>
      <c r="K122" s="52" t="s">
        <v>90</v>
      </c>
      <c r="L122" s="154" t="s">
        <v>114</v>
      </c>
      <c r="M122" s="110" t="s">
        <v>253</v>
      </c>
      <c r="N122" s="110" t="s">
        <v>264</v>
      </c>
      <c r="O122" s="52" t="s">
        <v>114</v>
      </c>
      <c r="P122" s="53" t="s">
        <v>95</v>
      </c>
      <c r="Q122" s="110" t="s">
        <v>595</v>
      </c>
      <c r="R122" s="141" t="s">
        <v>610</v>
      </c>
      <c r="S122" s="112" t="s">
        <v>95</v>
      </c>
      <c r="T122" s="112" t="s">
        <v>925</v>
      </c>
      <c r="U122" s="114">
        <v>149</v>
      </c>
      <c r="V122" s="114">
        <v>201</v>
      </c>
      <c r="W122" s="53" t="s">
        <v>593</v>
      </c>
    </row>
    <row r="123" spans="1:23" ht="48.75" x14ac:dyDescent="0.2">
      <c r="A123" s="53" t="s">
        <v>86</v>
      </c>
      <c r="B123" s="53" t="s">
        <v>87</v>
      </c>
      <c r="C123" s="76" t="s">
        <v>88</v>
      </c>
      <c r="D123" s="37"/>
      <c r="E123" s="38" t="s">
        <v>89</v>
      </c>
      <c r="F123" s="88"/>
      <c r="G123" s="88"/>
      <c r="H123" s="88"/>
      <c r="I123" s="88"/>
      <c r="J123" s="88"/>
      <c r="K123" s="52" t="s">
        <v>90</v>
      </c>
      <c r="L123" s="154" t="s">
        <v>114</v>
      </c>
      <c r="M123" s="110" t="s">
        <v>253</v>
      </c>
      <c r="N123" s="110" t="s">
        <v>265</v>
      </c>
      <c r="O123" s="52" t="s">
        <v>114</v>
      </c>
      <c r="P123" s="53" t="s">
        <v>95</v>
      </c>
      <c r="Q123" s="110" t="s">
        <v>598</v>
      </c>
      <c r="R123" s="141" t="s">
        <v>611</v>
      </c>
      <c r="S123" s="112" t="s">
        <v>95</v>
      </c>
      <c r="T123" s="112" t="s">
        <v>926</v>
      </c>
      <c r="U123" s="114">
        <v>8</v>
      </c>
      <c r="V123" s="114">
        <v>14</v>
      </c>
      <c r="W123" s="53" t="s">
        <v>600</v>
      </c>
    </row>
    <row r="124" spans="1:23" ht="48.75" x14ac:dyDescent="0.2">
      <c r="A124" s="53" t="s">
        <v>86</v>
      </c>
      <c r="B124" s="53" t="s">
        <v>87</v>
      </c>
      <c r="C124" s="76" t="s">
        <v>88</v>
      </c>
      <c r="D124" s="37"/>
      <c r="E124" s="38" t="s">
        <v>89</v>
      </c>
      <c r="F124" s="88"/>
      <c r="G124" s="88"/>
      <c r="H124" s="88"/>
      <c r="I124" s="88"/>
      <c r="J124" s="88"/>
      <c r="K124" s="52" t="s">
        <v>90</v>
      </c>
      <c r="L124" s="154" t="s">
        <v>114</v>
      </c>
      <c r="M124" s="110" t="s">
        <v>253</v>
      </c>
      <c r="N124" s="110" t="s">
        <v>266</v>
      </c>
      <c r="O124" s="52" t="s">
        <v>114</v>
      </c>
      <c r="P124" s="53" t="s">
        <v>95</v>
      </c>
      <c r="Q124" s="110" t="s">
        <v>612</v>
      </c>
      <c r="R124" s="141" t="s">
        <v>613</v>
      </c>
      <c r="S124" s="112" t="s">
        <v>95</v>
      </c>
      <c r="T124" s="112" t="s">
        <v>927</v>
      </c>
      <c r="U124" s="114">
        <v>8</v>
      </c>
      <c r="V124" s="114">
        <v>15</v>
      </c>
      <c r="W124" s="53" t="s">
        <v>497</v>
      </c>
    </row>
    <row r="125" spans="1:23" ht="56.25" x14ac:dyDescent="0.2">
      <c r="A125" s="53" t="s">
        <v>86</v>
      </c>
      <c r="B125" s="53" t="s">
        <v>87</v>
      </c>
      <c r="C125" s="76" t="s">
        <v>88</v>
      </c>
      <c r="D125" s="37"/>
      <c r="E125" s="38" t="s">
        <v>89</v>
      </c>
      <c r="F125" s="88"/>
      <c r="G125" s="88"/>
      <c r="H125" s="88"/>
      <c r="I125" s="88"/>
      <c r="J125" s="88"/>
      <c r="K125" s="52" t="s">
        <v>90</v>
      </c>
      <c r="L125" s="154" t="s">
        <v>114</v>
      </c>
      <c r="M125" s="110" t="s">
        <v>253</v>
      </c>
      <c r="N125" s="110" t="s">
        <v>267</v>
      </c>
      <c r="O125" s="52" t="s">
        <v>114</v>
      </c>
      <c r="P125" s="53" t="s">
        <v>95</v>
      </c>
      <c r="Q125" s="110" t="s">
        <v>614</v>
      </c>
      <c r="R125" s="141" t="s">
        <v>615</v>
      </c>
      <c r="S125" s="112" t="s">
        <v>95</v>
      </c>
      <c r="T125" s="112" t="s">
        <v>928</v>
      </c>
      <c r="U125" s="114">
        <v>391</v>
      </c>
      <c r="V125" s="114">
        <v>400</v>
      </c>
      <c r="W125" s="53" t="s">
        <v>551</v>
      </c>
    </row>
    <row r="126" spans="1:23" ht="48.75" x14ac:dyDescent="0.2">
      <c r="A126" s="53" t="s">
        <v>86</v>
      </c>
      <c r="B126" s="53" t="s">
        <v>87</v>
      </c>
      <c r="C126" s="76" t="s">
        <v>88</v>
      </c>
      <c r="D126" s="37"/>
      <c r="E126" s="38" t="s">
        <v>89</v>
      </c>
      <c r="F126" s="88"/>
      <c r="G126" s="88"/>
      <c r="H126" s="88"/>
      <c r="I126" s="88"/>
      <c r="J126" s="88"/>
      <c r="K126" s="52" t="s">
        <v>90</v>
      </c>
      <c r="L126" s="154" t="s">
        <v>114</v>
      </c>
      <c r="M126" s="110" t="s">
        <v>253</v>
      </c>
      <c r="N126" s="110" t="s">
        <v>268</v>
      </c>
      <c r="O126" s="52" t="s">
        <v>114</v>
      </c>
      <c r="P126" s="53" t="s">
        <v>95</v>
      </c>
      <c r="Q126" s="110" t="s">
        <v>616</v>
      </c>
      <c r="R126" s="141" t="s">
        <v>617</v>
      </c>
      <c r="S126" s="112" t="s">
        <v>95</v>
      </c>
      <c r="T126" s="112" t="s">
        <v>929</v>
      </c>
      <c r="U126" s="114">
        <v>82</v>
      </c>
      <c r="V126" s="114">
        <v>106</v>
      </c>
      <c r="W126" s="53" t="s">
        <v>618</v>
      </c>
    </row>
    <row r="127" spans="1:23" ht="48.75" x14ac:dyDescent="0.2">
      <c r="A127" s="53" t="s">
        <v>86</v>
      </c>
      <c r="B127" s="53" t="s">
        <v>87</v>
      </c>
      <c r="C127" s="76" t="s">
        <v>88</v>
      </c>
      <c r="D127" s="37"/>
      <c r="E127" s="38" t="s">
        <v>89</v>
      </c>
      <c r="F127" s="88"/>
      <c r="G127" s="88"/>
      <c r="H127" s="88"/>
      <c r="I127" s="88"/>
      <c r="J127" s="88"/>
      <c r="K127" s="52" t="s">
        <v>90</v>
      </c>
      <c r="L127" s="154" t="s">
        <v>114</v>
      </c>
      <c r="M127" s="110" t="s">
        <v>253</v>
      </c>
      <c r="N127" s="110" t="s">
        <v>269</v>
      </c>
      <c r="O127" s="175" t="s">
        <v>114</v>
      </c>
      <c r="P127" s="53" t="s">
        <v>95</v>
      </c>
      <c r="Q127" s="110" t="s">
        <v>591</v>
      </c>
      <c r="R127" s="141" t="s">
        <v>619</v>
      </c>
      <c r="S127" s="112" t="s">
        <v>95</v>
      </c>
      <c r="T127" s="112" t="s">
        <v>930</v>
      </c>
      <c r="U127" s="114">
        <v>63</v>
      </c>
      <c r="V127" s="114">
        <v>108</v>
      </c>
      <c r="W127" s="53" t="s">
        <v>593</v>
      </c>
    </row>
    <row r="128" spans="1:23" ht="78.75" x14ac:dyDescent="0.2">
      <c r="A128" s="53" t="s">
        <v>86</v>
      </c>
      <c r="B128" s="53" t="s">
        <v>87</v>
      </c>
      <c r="C128" s="76" t="s">
        <v>88</v>
      </c>
      <c r="D128" s="37"/>
      <c r="E128" s="38" t="s">
        <v>89</v>
      </c>
      <c r="F128" s="88"/>
      <c r="G128" s="88"/>
      <c r="H128" s="88"/>
      <c r="I128" s="88"/>
      <c r="J128" s="88"/>
      <c r="K128" s="52" t="s">
        <v>90</v>
      </c>
      <c r="L128" s="154" t="s">
        <v>114</v>
      </c>
      <c r="M128" s="110" t="s">
        <v>253</v>
      </c>
      <c r="N128" s="110" t="s">
        <v>270</v>
      </c>
      <c r="O128" s="175" t="s">
        <v>114</v>
      </c>
      <c r="P128" s="53" t="s">
        <v>95</v>
      </c>
      <c r="Q128" s="110" t="s">
        <v>620</v>
      </c>
      <c r="R128" s="141" t="s">
        <v>621</v>
      </c>
      <c r="S128" s="112" t="s">
        <v>622</v>
      </c>
      <c r="T128" s="112" t="s">
        <v>931</v>
      </c>
      <c r="U128" s="114">
        <v>4368</v>
      </c>
      <c r="V128" s="114">
        <v>3791</v>
      </c>
      <c r="W128" s="53" t="s">
        <v>623</v>
      </c>
    </row>
    <row r="129" spans="1:23" ht="48.75" x14ac:dyDescent="0.2">
      <c r="A129" s="53" t="s">
        <v>86</v>
      </c>
      <c r="B129" s="53" t="s">
        <v>87</v>
      </c>
      <c r="C129" s="76" t="s">
        <v>88</v>
      </c>
      <c r="D129" s="37"/>
      <c r="E129" s="38" t="s">
        <v>89</v>
      </c>
      <c r="F129" s="88"/>
      <c r="G129" s="88"/>
      <c r="H129" s="88"/>
      <c r="I129" s="88"/>
      <c r="J129" s="88"/>
      <c r="K129" s="52" t="s">
        <v>90</v>
      </c>
      <c r="L129" s="154" t="s">
        <v>114</v>
      </c>
      <c r="M129" s="53" t="s">
        <v>95</v>
      </c>
      <c r="N129" s="110" t="s">
        <v>271</v>
      </c>
      <c r="O129" s="52" t="s">
        <v>114</v>
      </c>
      <c r="P129" s="53" t="s">
        <v>94</v>
      </c>
      <c r="Q129" s="110" t="s">
        <v>624</v>
      </c>
      <c r="R129" s="151">
        <v>0.85</v>
      </c>
      <c r="S129" s="112" t="s">
        <v>95</v>
      </c>
      <c r="T129" s="112">
        <f>U129/V129</f>
        <v>1.119109947643979</v>
      </c>
      <c r="U129" s="114">
        <v>855</v>
      </c>
      <c r="V129" s="114">
        <v>764</v>
      </c>
      <c r="W129" s="53" t="s">
        <v>625</v>
      </c>
    </row>
    <row r="130" spans="1:23" ht="67.5" x14ac:dyDescent="0.2">
      <c r="A130" s="53" t="s">
        <v>86</v>
      </c>
      <c r="B130" s="53" t="s">
        <v>87</v>
      </c>
      <c r="C130" s="76" t="s">
        <v>88</v>
      </c>
      <c r="D130" s="37"/>
      <c r="E130" s="38" t="s">
        <v>89</v>
      </c>
      <c r="F130" s="88"/>
      <c r="G130" s="88"/>
      <c r="H130" s="88"/>
      <c r="I130" s="88"/>
      <c r="J130" s="88"/>
      <c r="K130" s="52" t="s">
        <v>90</v>
      </c>
      <c r="L130" s="154" t="s">
        <v>114</v>
      </c>
      <c r="M130" s="53" t="s">
        <v>95</v>
      </c>
      <c r="N130" s="110" t="s">
        <v>272</v>
      </c>
      <c r="O130" s="52" t="s">
        <v>114</v>
      </c>
      <c r="P130" s="53" t="s">
        <v>94</v>
      </c>
      <c r="Q130" s="110" t="s">
        <v>626</v>
      </c>
      <c r="R130" s="151">
        <v>0.85</v>
      </c>
      <c r="S130" s="112" t="s">
        <v>95</v>
      </c>
      <c r="T130" s="112">
        <f>U130/V130</f>
        <v>1.1522025850699025</v>
      </c>
      <c r="U130" s="114">
        <v>4368</v>
      </c>
      <c r="V130" s="114">
        <v>3791</v>
      </c>
      <c r="W130" s="53" t="s">
        <v>627</v>
      </c>
    </row>
    <row r="131" spans="1:23" ht="78.75" x14ac:dyDescent="0.2">
      <c r="A131" s="53" t="s">
        <v>86</v>
      </c>
      <c r="B131" s="53" t="s">
        <v>87</v>
      </c>
      <c r="C131" s="76" t="s">
        <v>88</v>
      </c>
      <c r="D131" s="37" t="s">
        <v>273</v>
      </c>
      <c r="E131" s="38" t="s">
        <v>89</v>
      </c>
      <c r="F131" s="88">
        <v>11769663</v>
      </c>
      <c r="G131" s="88">
        <v>11069663</v>
      </c>
      <c r="H131" s="88">
        <v>6952804</v>
      </c>
      <c r="I131" s="88">
        <v>6952804</v>
      </c>
      <c r="J131" s="88">
        <v>6952804</v>
      </c>
      <c r="K131" s="52" t="s">
        <v>90</v>
      </c>
      <c r="L131" s="154" t="s">
        <v>114</v>
      </c>
      <c r="M131" s="110" t="s">
        <v>274</v>
      </c>
      <c r="N131" s="110" t="s">
        <v>275</v>
      </c>
      <c r="O131" s="52" t="s">
        <v>114</v>
      </c>
      <c r="P131" s="53" t="s">
        <v>95</v>
      </c>
      <c r="Q131" s="110" t="s">
        <v>628</v>
      </c>
      <c r="R131" s="141" t="s">
        <v>629</v>
      </c>
      <c r="S131" s="112" t="s">
        <v>95</v>
      </c>
      <c r="T131" s="112" t="s">
        <v>932</v>
      </c>
      <c r="U131" s="114">
        <v>18069</v>
      </c>
      <c r="V131" s="114">
        <v>27861</v>
      </c>
      <c r="W131" s="53" t="s">
        <v>630</v>
      </c>
    </row>
    <row r="132" spans="1:23" ht="90" x14ac:dyDescent="0.2">
      <c r="A132" s="53" t="s">
        <v>86</v>
      </c>
      <c r="B132" s="53" t="s">
        <v>87</v>
      </c>
      <c r="C132" s="76" t="s">
        <v>88</v>
      </c>
      <c r="D132" s="37"/>
      <c r="E132" s="38" t="s">
        <v>89</v>
      </c>
      <c r="F132" s="88"/>
      <c r="G132" s="88"/>
      <c r="H132" s="88"/>
      <c r="I132" s="88"/>
      <c r="J132" s="88"/>
      <c r="K132" s="52" t="s">
        <v>90</v>
      </c>
      <c r="L132" s="154" t="s">
        <v>114</v>
      </c>
      <c r="M132" s="110" t="s">
        <v>274</v>
      </c>
      <c r="N132" s="110" t="s">
        <v>276</v>
      </c>
      <c r="O132" s="52" t="s">
        <v>114</v>
      </c>
      <c r="P132" s="53" t="s">
        <v>95</v>
      </c>
      <c r="Q132" s="110" t="s">
        <v>631</v>
      </c>
      <c r="R132" s="141" t="s">
        <v>632</v>
      </c>
      <c r="S132" s="112" t="s">
        <v>95</v>
      </c>
      <c r="T132" s="112" t="s">
        <v>933</v>
      </c>
      <c r="U132" s="114">
        <v>156882</v>
      </c>
      <c r="V132" s="114">
        <v>180795</v>
      </c>
      <c r="W132" s="53" t="s">
        <v>630</v>
      </c>
    </row>
    <row r="133" spans="1:23" ht="101.25" x14ac:dyDescent="0.2">
      <c r="A133" s="53" t="s">
        <v>86</v>
      </c>
      <c r="B133" s="53" t="s">
        <v>87</v>
      </c>
      <c r="C133" s="76" t="s">
        <v>88</v>
      </c>
      <c r="D133" s="37"/>
      <c r="E133" s="38" t="s">
        <v>89</v>
      </c>
      <c r="F133" s="88"/>
      <c r="G133" s="88"/>
      <c r="H133" s="88"/>
      <c r="I133" s="88"/>
      <c r="J133" s="88"/>
      <c r="K133" s="52" t="s">
        <v>90</v>
      </c>
      <c r="L133" s="154" t="s">
        <v>114</v>
      </c>
      <c r="M133" s="110" t="s">
        <v>274</v>
      </c>
      <c r="N133" s="110" t="s">
        <v>277</v>
      </c>
      <c r="O133" s="52" t="s">
        <v>114</v>
      </c>
      <c r="P133" s="53" t="s">
        <v>95</v>
      </c>
      <c r="Q133" s="110" t="s">
        <v>628</v>
      </c>
      <c r="R133" s="141" t="s">
        <v>633</v>
      </c>
      <c r="S133" s="112" t="s">
        <v>95</v>
      </c>
      <c r="T133" s="112" t="s">
        <v>934</v>
      </c>
      <c r="U133" s="114">
        <v>10511</v>
      </c>
      <c r="V133" s="114">
        <v>14867</v>
      </c>
      <c r="W133" s="53" t="s">
        <v>630</v>
      </c>
    </row>
    <row r="134" spans="1:23" ht="101.25" x14ac:dyDescent="0.2">
      <c r="A134" s="53" t="s">
        <v>86</v>
      </c>
      <c r="B134" s="53" t="s">
        <v>87</v>
      </c>
      <c r="C134" s="76" t="s">
        <v>88</v>
      </c>
      <c r="D134" s="37"/>
      <c r="E134" s="38" t="s">
        <v>89</v>
      </c>
      <c r="F134" s="88"/>
      <c r="G134" s="88"/>
      <c r="H134" s="88"/>
      <c r="I134" s="88"/>
      <c r="J134" s="88"/>
      <c r="K134" s="52" t="s">
        <v>90</v>
      </c>
      <c r="L134" s="154" t="s">
        <v>114</v>
      </c>
      <c r="M134" s="110" t="s">
        <v>274</v>
      </c>
      <c r="N134" s="110" t="s">
        <v>278</v>
      </c>
      <c r="O134" s="52" t="s">
        <v>114</v>
      </c>
      <c r="P134" s="53" t="s">
        <v>95</v>
      </c>
      <c r="Q134" s="110" t="s">
        <v>634</v>
      </c>
      <c r="R134" s="141" t="s">
        <v>635</v>
      </c>
      <c r="S134" s="141" t="s">
        <v>95</v>
      </c>
      <c r="T134" s="112" t="s">
        <v>935</v>
      </c>
      <c r="U134" s="114">
        <v>168</v>
      </c>
      <c r="V134" s="114">
        <v>233</v>
      </c>
      <c r="W134" s="53" t="s">
        <v>630</v>
      </c>
    </row>
    <row r="135" spans="1:23" ht="48.75" x14ac:dyDescent="0.2">
      <c r="A135" s="53" t="s">
        <v>86</v>
      </c>
      <c r="B135" s="53" t="s">
        <v>87</v>
      </c>
      <c r="C135" s="76" t="s">
        <v>88</v>
      </c>
      <c r="D135" s="37"/>
      <c r="E135" s="38" t="s">
        <v>89</v>
      </c>
      <c r="F135" s="88"/>
      <c r="G135" s="88"/>
      <c r="H135" s="88"/>
      <c r="I135" s="88"/>
      <c r="J135" s="88"/>
      <c r="K135" s="52" t="s">
        <v>90</v>
      </c>
      <c r="L135" s="154" t="s">
        <v>114</v>
      </c>
      <c r="M135" s="53" t="s">
        <v>274</v>
      </c>
      <c r="N135" s="110" t="s">
        <v>636</v>
      </c>
      <c r="O135" s="52" t="s">
        <v>114</v>
      </c>
      <c r="P135" s="53" t="s">
        <v>95</v>
      </c>
      <c r="Q135" s="110" t="s">
        <v>637</v>
      </c>
      <c r="R135" s="151" t="s">
        <v>638</v>
      </c>
      <c r="S135" s="112" t="s">
        <v>95</v>
      </c>
      <c r="T135" s="112" t="s">
        <v>936</v>
      </c>
      <c r="U135" s="114">
        <v>19330</v>
      </c>
      <c r="V135" s="114">
        <v>29171</v>
      </c>
      <c r="W135" s="53" t="s">
        <v>639</v>
      </c>
    </row>
    <row r="136" spans="1:23" ht="56.25" x14ac:dyDescent="0.2">
      <c r="A136" s="54" t="s">
        <v>86</v>
      </c>
      <c r="B136" s="54" t="s">
        <v>87</v>
      </c>
      <c r="C136" s="77" t="s">
        <v>88</v>
      </c>
      <c r="D136" s="39"/>
      <c r="E136" s="40" t="s">
        <v>89</v>
      </c>
      <c r="F136" s="89"/>
      <c r="G136" s="89"/>
      <c r="H136" s="89"/>
      <c r="I136" s="89"/>
      <c r="J136" s="89"/>
      <c r="K136" s="115" t="s">
        <v>90</v>
      </c>
      <c r="L136" s="158" t="s">
        <v>114</v>
      </c>
      <c r="M136" s="54" t="s">
        <v>274</v>
      </c>
      <c r="N136" s="117" t="s">
        <v>279</v>
      </c>
      <c r="O136" s="115" t="s">
        <v>114</v>
      </c>
      <c r="P136" s="54" t="s">
        <v>95</v>
      </c>
      <c r="Q136" s="117" t="s">
        <v>640</v>
      </c>
      <c r="R136" s="159" t="s">
        <v>641</v>
      </c>
      <c r="S136" s="119" t="s">
        <v>95</v>
      </c>
      <c r="T136" s="119" t="s">
        <v>937</v>
      </c>
      <c r="U136" s="149">
        <v>8579</v>
      </c>
      <c r="V136" s="149">
        <v>6721</v>
      </c>
      <c r="W136" s="54" t="s">
        <v>642</v>
      </c>
    </row>
    <row r="137" spans="1:23" ht="78.75" x14ac:dyDescent="0.2">
      <c r="A137" s="54" t="s">
        <v>86</v>
      </c>
      <c r="B137" s="54" t="s">
        <v>87</v>
      </c>
      <c r="C137" s="77" t="s">
        <v>88</v>
      </c>
      <c r="D137" s="39"/>
      <c r="E137" s="40" t="s">
        <v>89</v>
      </c>
      <c r="F137" s="89"/>
      <c r="G137" s="89"/>
      <c r="H137" s="89"/>
      <c r="I137" s="89"/>
      <c r="J137" s="89"/>
      <c r="K137" s="115" t="s">
        <v>90</v>
      </c>
      <c r="L137" s="158" t="s">
        <v>114</v>
      </c>
      <c r="M137" s="54" t="s">
        <v>274</v>
      </c>
      <c r="N137" s="117" t="s">
        <v>280</v>
      </c>
      <c r="O137" s="115" t="s">
        <v>114</v>
      </c>
      <c r="P137" s="54" t="s">
        <v>95</v>
      </c>
      <c r="Q137" s="117" t="s">
        <v>643</v>
      </c>
      <c r="R137" s="159" t="s">
        <v>644</v>
      </c>
      <c r="S137" s="119" t="s">
        <v>645</v>
      </c>
      <c r="T137" s="119" t="s">
        <v>938</v>
      </c>
      <c r="U137" s="149">
        <v>1660</v>
      </c>
      <c r="V137" s="149">
        <v>2800</v>
      </c>
      <c r="W137" s="54" t="s">
        <v>646</v>
      </c>
    </row>
    <row r="138" spans="1:23" ht="90" x14ac:dyDescent="0.2">
      <c r="A138" s="55" t="s">
        <v>86</v>
      </c>
      <c r="B138" s="55" t="s">
        <v>87</v>
      </c>
      <c r="C138" s="78" t="s">
        <v>88</v>
      </c>
      <c r="D138" s="41"/>
      <c r="E138" s="42" t="s">
        <v>89</v>
      </c>
      <c r="F138" s="93"/>
      <c r="G138" s="93"/>
      <c r="H138" s="93"/>
      <c r="I138" s="93"/>
      <c r="J138" s="93"/>
      <c r="K138" s="122" t="s">
        <v>90</v>
      </c>
      <c r="L138" s="161" t="s">
        <v>114</v>
      </c>
      <c r="M138" s="55" t="s">
        <v>95</v>
      </c>
      <c r="N138" s="124" t="s">
        <v>281</v>
      </c>
      <c r="O138" s="122" t="s">
        <v>114</v>
      </c>
      <c r="P138" s="55" t="s">
        <v>94</v>
      </c>
      <c r="Q138" s="124" t="s">
        <v>647</v>
      </c>
      <c r="R138" s="170">
        <v>1</v>
      </c>
      <c r="S138" s="126" t="s">
        <v>95</v>
      </c>
      <c r="T138" s="126">
        <f>U138/V138</f>
        <v>0.77886977886977882</v>
      </c>
      <c r="U138" s="128">
        <v>18069</v>
      </c>
      <c r="V138" s="128">
        <v>23199</v>
      </c>
      <c r="W138" s="55" t="s">
        <v>630</v>
      </c>
    </row>
    <row r="139" spans="1:23" ht="67.5" x14ac:dyDescent="0.2">
      <c r="A139" s="51" t="s">
        <v>86</v>
      </c>
      <c r="B139" s="51" t="s">
        <v>87</v>
      </c>
      <c r="C139" s="75" t="s">
        <v>88</v>
      </c>
      <c r="D139" s="35"/>
      <c r="E139" s="36" t="s">
        <v>89</v>
      </c>
      <c r="F139" s="87">
        <v>417481915</v>
      </c>
      <c r="G139" s="87">
        <v>433572992.25999999</v>
      </c>
      <c r="H139" s="87">
        <v>226240505.61000001</v>
      </c>
      <c r="I139" s="87">
        <v>226240505.61000001</v>
      </c>
      <c r="J139" s="87">
        <v>225721789.77999997</v>
      </c>
      <c r="K139" s="102" t="s">
        <v>90</v>
      </c>
      <c r="L139" s="163" t="s">
        <v>104</v>
      </c>
      <c r="M139" s="104" t="s">
        <v>282</v>
      </c>
      <c r="N139" s="104" t="s">
        <v>283</v>
      </c>
      <c r="O139" s="102" t="s">
        <v>104</v>
      </c>
      <c r="P139" s="51" t="s">
        <v>94</v>
      </c>
      <c r="Q139" s="104" t="s">
        <v>648</v>
      </c>
      <c r="R139" s="171">
        <v>0.95</v>
      </c>
      <c r="S139" s="106" t="s">
        <v>95</v>
      </c>
      <c r="T139" s="106" t="s">
        <v>95</v>
      </c>
      <c r="U139" s="107" t="s">
        <v>95</v>
      </c>
      <c r="V139" s="107" t="s">
        <v>95</v>
      </c>
      <c r="W139" s="51" t="s">
        <v>536</v>
      </c>
    </row>
    <row r="140" spans="1:23" ht="78.75" x14ac:dyDescent="0.2">
      <c r="A140" s="52" t="s">
        <v>86</v>
      </c>
      <c r="B140" s="53" t="s">
        <v>87</v>
      </c>
      <c r="C140" s="76" t="s">
        <v>88</v>
      </c>
      <c r="D140" s="37" t="s">
        <v>284</v>
      </c>
      <c r="E140" s="38" t="s">
        <v>89</v>
      </c>
      <c r="F140" s="88">
        <v>72776567</v>
      </c>
      <c r="G140" s="88">
        <v>69538062.269999996</v>
      </c>
      <c r="H140" s="88">
        <v>42635014.170000009</v>
      </c>
      <c r="I140" s="88">
        <v>42635014.170000009</v>
      </c>
      <c r="J140" s="88">
        <v>42630407.780000009</v>
      </c>
      <c r="K140" s="52" t="s">
        <v>90</v>
      </c>
      <c r="L140" s="154" t="s">
        <v>114</v>
      </c>
      <c r="M140" s="176" t="s">
        <v>285</v>
      </c>
      <c r="N140" s="110" t="s">
        <v>286</v>
      </c>
      <c r="O140" s="52" t="s">
        <v>114</v>
      </c>
      <c r="P140" s="53" t="s">
        <v>95</v>
      </c>
      <c r="Q140" s="176" t="s">
        <v>649</v>
      </c>
      <c r="R140" s="141" t="s">
        <v>650</v>
      </c>
      <c r="S140" s="112" t="s">
        <v>95</v>
      </c>
      <c r="T140" s="112" t="s">
        <v>939</v>
      </c>
      <c r="U140" s="114">
        <v>9</v>
      </c>
      <c r="V140" s="114">
        <v>12</v>
      </c>
      <c r="W140" s="52" t="s">
        <v>651</v>
      </c>
    </row>
    <row r="141" spans="1:23" ht="101.25" x14ac:dyDescent="0.2">
      <c r="A141" s="53" t="s">
        <v>86</v>
      </c>
      <c r="B141" s="53" t="s">
        <v>87</v>
      </c>
      <c r="C141" s="76" t="s">
        <v>88</v>
      </c>
      <c r="D141" s="37"/>
      <c r="E141" s="38" t="s">
        <v>89</v>
      </c>
      <c r="F141" s="88"/>
      <c r="G141" s="88"/>
      <c r="H141" s="88"/>
      <c r="I141" s="88"/>
      <c r="J141" s="88"/>
      <c r="K141" s="52" t="s">
        <v>90</v>
      </c>
      <c r="L141" s="154" t="s">
        <v>114</v>
      </c>
      <c r="M141" s="110" t="s">
        <v>285</v>
      </c>
      <c r="N141" s="110" t="s">
        <v>287</v>
      </c>
      <c r="O141" s="52" t="s">
        <v>114</v>
      </c>
      <c r="P141" s="53" t="s">
        <v>95</v>
      </c>
      <c r="Q141" s="110" t="s">
        <v>649</v>
      </c>
      <c r="R141" s="141" t="s">
        <v>652</v>
      </c>
      <c r="S141" s="112" t="s">
        <v>95</v>
      </c>
      <c r="T141" s="112" t="s">
        <v>940</v>
      </c>
      <c r="U141" s="114">
        <v>3</v>
      </c>
      <c r="V141" s="114">
        <v>4</v>
      </c>
      <c r="W141" s="53" t="s">
        <v>651</v>
      </c>
    </row>
    <row r="142" spans="1:23" ht="56.25" x14ac:dyDescent="0.2">
      <c r="A142" s="53" t="s">
        <v>86</v>
      </c>
      <c r="B142" s="53" t="s">
        <v>87</v>
      </c>
      <c r="C142" s="76" t="s">
        <v>88</v>
      </c>
      <c r="D142" s="37"/>
      <c r="E142" s="38" t="s">
        <v>89</v>
      </c>
      <c r="F142" s="88"/>
      <c r="G142" s="88"/>
      <c r="H142" s="88"/>
      <c r="I142" s="88"/>
      <c r="J142" s="88"/>
      <c r="K142" s="52" t="s">
        <v>90</v>
      </c>
      <c r="L142" s="154" t="s">
        <v>114</v>
      </c>
      <c r="M142" s="110" t="s">
        <v>285</v>
      </c>
      <c r="N142" s="110" t="s">
        <v>288</v>
      </c>
      <c r="O142" s="52" t="s">
        <v>114</v>
      </c>
      <c r="P142" s="53" t="s">
        <v>95</v>
      </c>
      <c r="Q142" s="110" t="s">
        <v>653</v>
      </c>
      <c r="R142" s="141" t="s">
        <v>654</v>
      </c>
      <c r="S142" s="112" t="s">
        <v>95</v>
      </c>
      <c r="T142" s="112" t="s">
        <v>941</v>
      </c>
      <c r="U142" s="114">
        <v>1</v>
      </c>
      <c r="V142" s="114">
        <v>1</v>
      </c>
      <c r="W142" s="53" t="s">
        <v>655</v>
      </c>
    </row>
    <row r="143" spans="1:23" ht="56.25" x14ac:dyDescent="0.2">
      <c r="A143" s="53" t="s">
        <v>86</v>
      </c>
      <c r="B143" s="53" t="s">
        <v>87</v>
      </c>
      <c r="C143" s="76" t="s">
        <v>88</v>
      </c>
      <c r="D143" s="37"/>
      <c r="E143" s="38" t="s">
        <v>89</v>
      </c>
      <c r="F143" s="88"/>
      <c r="G143" s="88"/>
      <c r="H143" s="88"/>
      <c r="I143" s="88"/>
      <c r="J143" s="88"/>
      <c r="K143" s="52" t="s">
        <v>90</v>
      </c>
      <c r="L143" s="154" t="s">
        <v>114</v>
      </c>
      <c r="M143" s="110" t="s">
        <v>285</v>
      </c>
      <c r="N143" s="110" t="s">
        <v>289</v>
      </c>
      <c r="O143" s="52" t="s">
        <v>114</v>
      </c>
      <c r="P143" s="53" t="s">
        <v>95</v>
      </c>
      <c r="Q143" s="110" t="s">
        <v>656</v>
      </c>
      <c r="R143" s="141" t="s">
        <v>657</v>
      </c>
      <c r="S143" s="112" t="s">
        <v>95</v>
      </c>
      <c r="T143" s="112" t="s">
        <v>942</v>
      </c>
      <c r="U143" s="114">
        <v>2</v>
      </c>
      <c r="V143" s="114">
        <v>2</v>
      </c>
      <c r="W143" s="53" t="s">
        <v>658</v>
      </c>
    </row>
    <row r="144" spans="1:23" ht="56.25" x14ac:dyDescent="0.2">
      <c r="A144" s="53" t="s">
        <v>86</v>
      </c>
      <c r="B144" s="53" t="s">
        <v>87</v>
      </c>
      <c r="C144" s="76" t="s">
        <v>88</v>
      </c>
      <c r="D144" s="37"/>
      <c r="E144" s="38" t="s">
        <v>89</v>
      </c>
      <c r="F144" s="88"/>
      <c r="G144" s="88"/>
      <c r="H144" s="88"/>
      <c r="I144" s="88"/>
      <c r="J144" s="88"/>
      <c r="K144" s="52" t="s">
        <v>90</v>
      </c>
      <c r="L144" s="154" t="s">
        <v>114</v>
      </c>
      <c r="M144" s="110" t="s">
        <v>285</v>
      </c>
      <c r="N144" s="110" t="s">
        <v>290</v>
      </c>
      <c r="O144" s="52" t="s">
        <v>114</v>
      </c>
      <c r="P144" s="53" t="s">
        <v>95</v>
      </c>
      <c r="Q144" s="110" t="s">
        <v>659</v>
      </c>
      <c r="R144" s="141" t="s">
        <v>660</v>
      </c>
      <c r="S144" s="112" t="s">
        <v>95</v>
      </c>
      <c r="T144" s="112" t="s">
        <v>943</v>
      </c>
      <c r="U144" s="114">
        <v>2</v>
      </c>
      <c r="V144" s="114">
        <v>2</v>
      </c>
      <c r="W144" s="53" t="s">
        <v>661</v>
      </c>
    </row>
    <row r="145" spans="1:23" ht="56.25" x14ac:dyDescent="0.2">
      <c r="A145" s="53" t="s">
        <v>86</v>
      </c>
      <c r="B145" s="53" t="s">
        <v>87</v>
      </c>
      <c r="C145" s="76" t="s">
        <v>88</v>
      </c>
      <c r="D145" s="37"/>
      <c r="E145" s="38" t="s">
        <v>89</v>
      </c>
      <c r="F145" s="88"/>
      <c r="G145" s="88"/>
      <c r="H145" s="88"/>
      <c r="I145" s="88"/>
      <c r="J145" s="88"/>
      <c r="K145" s="52" t="s">
        <v>90</v>
      </c>
      <c r="L145" s="154" t="s">
        <v>114</v>
      </c>
      <c r="M145" s="110" t="s">
        <v>285</v>
      </c>
      <c r="N145" s="110" t="s">
        <v>291</v>
      </c>
      <c r="O145" s="52" t="s">
        <v>114</v>
      </c>
      <c r="P145" s="53" t="s">
        <v>95</v>
      </c>
      <c r="Q145" s="110" t="s">
        <v>662</v>
      </c>
      <c r="R145" s="141" t="s">
        <v>663</v>
      </c>
      <c r="S145" s="112" t="s">
        <v>95</v>
      </c>
      <c r="T145" s="112" t="s">
        <v>95</v>
      </c>
      <c r="U145" s="114" t="s">
        <v>95</v>
      </c>
      <c r="V145" s="114" t="s">
        <v>95</v>
      </c>
      <c r="W145" s="53" t="s">
        <v>664</v>
      </c>
    </row>
    <row r="146" spans="1:23" ht="56.25" x14ac:dyDescent="0.2">
      <c r="A146" s="53" t="s">
        <v>86</v>
      </c>
      <c r="B146" s="53" t="s">
        <v>87</v>
      </c>
      <c r="C146" s="76" t="s">
        <v>88</v>
      </c>
      <c r="D146" s="37"/>
      <c r="E146" s="38" t="s">
        <v>89</v>
      </c>
      <c r="F146" s="88"/>
      <c r="G146" s="88"/>
      <c r="H146" s="88"/>
      <c r="I146" s="88"/>
      <c r="J146" s="88"/>
      <c r="K146" s="52" t="s">
        <v>90</v>
      </c>
      <c r="L146" s="154" t="s">
        <v>114</v>
      </c>
      <c r="M146" s="110" t="s">
        <v>285</v>
      </c>
      <c r="N146" s="110" t="s">
        <v>292</v>
      </c>
      <c r="O146" s="52" t="s">
        <v>114</v>
      </c>
      <c r="P146" s="53" t="s">
        <v>95</v>
      </c>
      <c r="Q146" s="110" t="s">
        <v>665</v>
      </c>
      <c r="R146" s="141" t="s">
        <v>666</v>
      </c>
      <c r="S146" s="112" t="s">
        <v>95</v>
      </c>
      <c r="T146" s="112" t="s">
        <v>944</v>
      </c>
      <c r="U146" s="114">
        <v>9</v>
      </c>
      <c r="V146" s="114">
        <v>12</v>
      </c>
      <c r="W146" s="53" t="s">
        <v>667</v>
      </c>
    </row>
    <row r="147" spans="1:23" ht="78.75" x14ac:dyDescent="0.2">
      <c r="A147" s="53" t="s">
        <v>86</v>
      </c>
      <c r="B147" s="53" t="s">
        <v>87</v>
      </c>
      <c r="C147" s="76" t="s">
        <v>88</v>
      </c>
      <c r="D147" s="37"/>
      <c r="E147" s="38" t="s">
        <v>89</v>
      </c>
      <c r="F147" s="88"/>
      <c r="G147" s="88"/>
      <c r="H147" s="88"/>
      <c r="I147" s="88"/>
      <c r="J147" s="88"/>
      <c r="K147" s="52" t="s">
        <v>90</v>
      </c>
      <c r="L147" s="154" t="s">
        <v>114</v>
      </c>
      <c r="M147" s="110" t="s">
        <v>285</v>
      </c>
      <c r="N147" s="110" t="s">
        <v>293</v>
      </c>
      <c r="O147" s="52" t="s">
        <v>114</v>
      </c>
      <c r="P147" s="53" t="s">
        <v>95</v>
      </c>
      <c r="Q147" s="110" t="s">
        <v>668</v>
      </c>
      <c r="R147" s="141" t="s">
        <v>669</v>
      </c>
      <c r="S147" s="112" t="s">
        <v>95</v>
      </c>
      <c r="T147" s="112" t="s">
        <v>945</v>
      </c>
      <c r="U147" s="114">
        <v>9</v>
      </c>
      <c r="V147" s="114">
        <v>12</v>
      </c>
      <c r="W147" s="53" t="s">
        <v>670</v>
      </c>
    </row>
    <row r="148" spans="1:23" ht="78.75" x14ac:dyDescent="0.2">
      <c r="A148" s="53" t="s">
        <v>86</v>
      </c>
      <c r="B148" s="53" t="s">
        <v>87</v>
      </c>
      <c r="C148" s="76" t="s">
        <v>88</v>
      </c>
      <c r="D148" s="37"/>
      <c r="E148" s="38" t="s">
        <v>89</v>
      </c>
      <c r="F148" s="88"/>
      <c r="G148" s="88"/>
      <c r="H148" s="88"/>
      <c r="I148" s="88"/>
      <c r="J148" s="88"/>
      <c r="K148" s="52" t="s">
        <v>90</v>
      </c>
      <c r="L148" s="154" t="s">
        <v>114</v>
      </c>
      <c r="M148" s="110" t="s">
        <v>285</v>
      </c>
      <c r="N148" s="110" t="s">
        <v>671</v>
      </c>
      <c r="O148" s="52" t="s">
        <v>114</v>
      </c>
      <c r="P148" s="53" t="s">
        <v>95</v>
      </c>
      <c r="Q148" s="110" t="s">
        <v>672</v>
      </c>
      <c r="R148" s="141" t="s">
        <v>673</v>
      </c>
      <c r="S148" s="112" t="s">
        <v>95</v>
      </c>
      <c r="T148" s="112" t="s">
        <v>95</v>
      </c>
      <c r="U148" s="114" t="s">
        <v>95</v>
      </c>
      <c r="V148" s="114" t="s">
        <v>95</v>
      </c>
      <c r="W148" s="53" t="s">
        <v>674</v>
      </c>
    </row>
    <row r="149" spans="1:23" ht="56.25" x14ac:dyDescent="0.2">
      <c r="A149" s="53" t="s">
        <v>86</v>
      </c>
      <c r="B149" s="53" t="s">
        <v>87</v>
      </c>
      <c r="C149" s="76" t="s">
        <v>88</v>
      </c>
      <c r="D149" s="37"/>
      <c r="E149" s="38" t="s">
        <v>89</v>
      </c>
      <c r="F149" s="88"/>
      <c r="G149" s="88"/>
      <c r="H149" s="88"/>
      <c r="I149" s="88"/>
      <c r="J149" s="88"/>
      <c r="K149" s="52" t="s">
        <v>90</v>
      </c>
      <c r="L149" s="154" t="s">
        <v>114</v>
      </c>
      <c r="M149" s="110" t="s">
        <v>285</v>
      </c>
      <c r="N149" s="110" t="s">
        <v>294</v>
      </c>
      <c r="O149" s="52" t="s">
        <v>114</v>
      </c>
      <c r="P149" s="53" t="s">
        <v>95</v>
      </c>
      <c r="Q149" s="110" t="s">
        <v>675</v>
      </c>
      <c r="R149" s="141" t="s">
        <v>676</v>
      </c>
      <c r="S149" s="112" t="s">
        <v>95</v>
      </c>
      <c r="T149" s="112" t="s">
        <v>946</v>
      </c>
      <c r="U149" s="114">
        <v>17</v>
      </c>
      <c r="V149" s="114">
        <v>22</v>
      </c>
      <c r="W149" s="53" t="s">
        <v>677</v>
      </c>
    </row>
    <row r="150" spans="1:23" ht="78.75" x14ac:dyDescent="0.2">
      <c r="A150" s="53" t="s">
        <v>86</v>
      </c>
      <c r="B150" s="53" t="s">
        <v>87</v>
      </c>
      <c r="C150" s="76" t="s">
        <v>88</v>
      </c>
      <c r="D150" s="37"/>
      <c r="E150" s="38" t="s">
        <v>89</v>
      </c>
      <c r="F150" s="88"/>
      <c r="G150" s="88"/>
      <c r="H150" s="88"/>
      <c r="I150" s="88"/>
      <c r="J150" s="88"/>
      <c r="K150" s="52" t="s">
        <v>90</v>
      </c>
      <c r="L150" s="154" t="s">
        <v>114</v>
      </c>
      <c r="M150" s="110" t="s">
        <v>285</v>
      </c>
      <c r="N150" s="110" t="s">
        <v>295</v>
      </c>
      <c r="O150" s="52" t="s">
        <v>114</v>
      </c>
      <c r="P150" s="53" t="s">
        <v>95</v>
      </c>
      <c r="Q150" s="110" t="s">
        <v>678</v>
      </c>
      <c r="R150" s="141" t="s">
        <v>679</v>
      </c>
      <c r="S150" s="112" t="s">
        <v>95</v>
      </c>
      <c r="T150" s="112" t="s">
        <v>947</v>
      </c>
      <c r="U150" s="114">
        <v>2</v>
      </c>
      <c r="V150" s="114">
        <v>5</v>
      </c>
      <c r="W150" s="53" t="s">
        <v>677</v>
      </c>
    </row>
    <row r="151" spans="1:23" ht="90" x14ac:dyDescent="0.2">
      <c r="A151" s="53" t="s">
        <v>86</v>
      </c>
      <c r="B151" s="53" t="s">
        <v>87</v>
      </c>
      <c r="C151" s="76" t="s">
        <v>88</v>
      </c>
      <c r="D151" s="37"/>
      <c r="E151" s="38" t="s">
        <v>89</v>
      </c>
      <c r="F151" s="88"/>
      <c r="G151" s="88"/>
      <c r="H151" s="88"/>
      <c r="I151" s="88"/>
      <c r="J151" s="88"/>
      <c r="K151" s="52" t="s">
        <v>90</v>
      </c>
      <c r="L151" s="154" t="s">
        <v>114</v>
      </c>
      <c r="M151" s="110" t="s">
        <v>285</v>
      </c>
      <c r="N151" s="110" t="s">
        <v>296</v>
      </c>
      <c r="O151" s="52" t="s">
        <v>114</v>
      </c>
      <c r="P151" s="53" t="s">
        <v>95</v>
      </c>
      <c r="Q151" s="110" t="s">
        <v>680</v>
      </c>
      <c r="R151" s="141" t="s">
        <v>681</v>
      </c>
      <c r="S151" s="112" t="s">
        <v>95</v>
      </c>
      <c r="T151" s="112" t="s">
        <v>948</v>
      </c>
      <c r="U151" s="114">
        <v>18</v>
      </c>
      <c r="V151" s="114">
        <v>25</v>
      </c>
      <c r="W151" s="53" t="s">
        <v>677</v>
      </c>
    </row>
    <row r="152" spans="1:23" ht="56.25" x14ac:dyDescent="0.2">
      <c r="A152" s="53" t="s">
        <v>86</v>
      </c>
      <c r="B152" s="53" t="s">
        <v>87</v>
      </c>
      <c r="C152" s="76" t="s">
        <v>88</v>
      </c>
      <c r="D152" s="37"/>
      <c r="E152" s="38" t="s">
        <v>89</v>
      </c>
      <c r="F152" s="88"/>
      <c r="G152" s="88"/>
      <c r="H152" s="88"/>
      <c r="I152" s="88"/>
      <c r="J152" s="88"/>
      <c r="K152" s="52" t="s">
        <v>90</v>
      </c>
      <c r="L152" s="154" t="s">
        <v>114</v>
      </c>
      <c r="M152" s="110" t="s">
        <v>285</v>
      </c>
      <c r="N152" s="110" t="s">
        <v>297</v>
      </c>
      <c r="O152" s="52" t="s">
        <v>114</v>
      </c>
      <c r="P152" s="53" t="s">
        <v>95</v>
      </c>
      <c r="Q152" s="110" t="s">
        <v>682</v>
      </c>
      <c r="R152" s="141" t="s">
        <v>683</v>
      </c>
      <c r="S152" s="112" t="s">
        <v>95</v>
      </c>
      <c r="T152" s="112" t="s">
        <v>949</v>
      </c>
      <c r="U152" s="114">
        <v>7</v>
      </c>
      <c r="V152" s="114">
        <v>8</v>
      </c>
      <c r="W152" s="53" t="s">
        <v>562</v>
      </c>
    </row>
    <row r="153" spans="1:23" ht="56.25" x14ac:dyDescent="0.2">
      <c r="A153" s="53" t="s">
        <v>86</v>
      </c>
      <c r="B153" s="53" t="s">
        <v>87</v>
      </c>
      <c r="C153" s="76" t="s">
        <v>88</v>
      </c>
      <c r="D153" s="37"/>
      <c r="E153" s="38" t="s">
        <v>89</v>
      </c>
      <c r="F153" s="88"/>
      <c r="G153" s="88"/>
      <c r="H153" s="88"/>
      <c r="I153" s="88"/>
      <c r="J153" s="88"/>
      <c r="K153" s="52" t="s">
        <v>90</v>
      </c>
      <c r="L153" s="154" t="s">
        <v>114</v>
      </c>
      <c r="M153" s="110" t="s">
        <v>285</v>
      </c>
      <c r="N153" s="110" t="s">
        <v>298</v>
      </c>
      <c r="O153" s="52" t="s">
        <v>114</v>
      </c>
      <c r="P153" s="53" t="s">
        <v>95</v>
      </c>
      <c r="Q153" s="110" t="s">
        <v>684</v>
      </c>
      <c r="R153" s="141" t="s">
        <v>685</v>
      </c>
      <c r="S153" s="112" t="s">
        <v>95</v>
      </c>
      <c r="T153" s="112" t="s">
        <v>950</v>
      </c>
      <c r="U153" s="114">
        <v>11</v>
      </c>
      <c r="V153" s="114">
        <v>14</v>
      </c>
      <c r="W153" s="53" t="s">
        <v>686</v>
      </c>
    </row>
    <row r="154" spans="1:23" ht="56.25" x14ac:dyDescent="0.2">
      <c r="A154" s="53" t="s">
        <v>86</v>
      </c>
      <c r="B154" s="53" t="s">
        <v>87</v>
      </c>
      <c r="C154" s="76" t="s">
        <v>88</v>
      </c>
      <c r="D154" s="37"/>
      <c r="E154" s="38" t="s">
        <v>89</v>
      </c>
      <c r="F154" s="88"/>
      <c r="G154" s="88"/>
      <c r="H154" s="88"/>
      <c r="I154" s="88"/>
      <c r="J154" s="88"/>
      <c r="K154" s="52" t="s">
        <v>90</v>
      </c>
      <c r="L154" s="154" t="s">
        <v>114</v>
      </c>
      <c r="M154" s="53" t="s">
        <v>95</v>
      </c>
      <c r="N154" s="110" t="s">
        <v>299</v>
      </c>
      <c r="O154" s="52" t="s">
        <v>114</v>
      </c>
      <c r="P154" s="53" t="s">
        <v>94</v>
      </c>
      <c r="Q154" s="110" t="s">
        <v>687</v>
      </c>
      <c r="R154" s="151">
        <v>1</v>
      </c>
      <c r="S154" s="112" t="s">
        <v>95</v>
      </c>
      <c r="T154" s="112">
        <f>U154/V154</f>
        <v>0.75</v>
      </c>
      <c r="U154" s="114">
        <v>3</v>
      </c>
      <c r="V154" s="114">
        <v>4</v>
      </c>
      <c r="W154" s="53" t="s">
        <v>688</v>
      </c>
    </row>
    <row r="155" spans="1:23" ht="56.25" x14ac:dyDescent="0.2">
      <c r="A155" s="53" t="s">
        <v>86</v>
      </c>
      <c r="B155" s="53" t="s">
        <v>87</v>
      </c>
      <c r="C155" s="76" t="s">
        <v>88</v>
      </c>
      <c r="D155" s="37"/>
      <c r="E155" s="38" t="s">
        <v>89</v>
      </c>
      <c r="F155" s="88"/>
      <c r="G155" s="88"/>
      <c r="H155" s="88"/>
      <c r="I155" s="88"/>
      <c r="J155" s="88"/>
      <c r="K155" s="52" t="s">
        <v>90</v>
      </c>
      <c r="L155" s="154" t="s">
        <v>114</v>
      </c>
      <c r="M155" s="53" t="s">
        <v>95</v>
      </c>
      <c r="N155" s="110" t="s">
        <v>300</v>
      </c>
      <c r="O155" s="52" t="s">
        <v>114</v>
      </c>
      <c r="P155" s="53" t="s">
        <v>94</v>
      </c>
      <c r="Q155" s="110" t="s">
        <v>689</v>
      </c>
      <c r="R155" s="151">
        <v>1</v>
      </c>
      <c r="S155" s="112" t="s">
        <v>95</v>
      </c>
      <c r="T155" s="112">
        <f>U155/V155</f>
        <v>0.75</v>
      </c>
      <c r="U155" s="114">
        <v>9</v>
      </c>
      <c r="V155" s="114">
        <v>12</v>
      </c>
      <c r="W155" s="53" t="s">
        <v>651</v>
      </c>
    </row>
    <row r="156" spans="1:23" ht="67.5" x14ac:dyDescent="0.2">
      <c r="A156" s="53" t="s">
        <v>86</v>
      </c>
      <c r="B156" s="53" t="s">
        <v>87</v>
      </c>
      <c r="C156" s="76" t="s">
        <v>88</v>
      </c>
      <c r="D156" s="37" t="s">
        <v>301</v>
      </c>
      <c r="E156" s="38" t="s">
        <v>89</v>
      </c>
      <c r="F156" s="88">
        <v>132124265</v>
      </c>
      <c r="G156" s="88">
        <v>140044349.56999999</v>
      </c>
      <c r="H156" s="88">
        <v>83760861.99000001</v>
      </c>
      <c r="I156" s="88">
        <v>83760861.99000001</v>
      </c>
      <c r="J156" s="88">
        <v>83441138.150000006</v>
      </c>
      <c r="K156" s="52" t="s">
        <v>90</v>
      </c>
      <c r="L156" s="154" t="s">
        <v>114</v>
      </c>
      <c r="M156" s="110" t="s">
        <v>302</v>
      </c>
      <c r="N156" s="110" t="s">
        <v>303</v>
      </c>
      <c r="O156" s="52" t="s">
        <v>114</v>
      </c>
      <c r="P156" s="53" t="s">
        <v>95</v>
      </c>
      <c r="Q156" s="110" t="s">
        <v>690</v>
      </c>
      <c r="R156" s="141" t="s">
        <v>691</v>
      </c>
      <c r="S156" s="112" t="s">
        <v>95</v>
      </c>
      <c r="T156" s="112" t="s">
        <v>951</v>
      </c>
      <c r="U156" s="114">
        <v>7</v>
      </c>
      <c r="V156" s="114">
        <v>6</v>
      </c>
      <c r="W156" s="53" t="s">
        <v>692</v>
      </c>
    </row>
    <row r="157" spans="1:23" ht="67.5" x14ac:dyDescent="0.2">
      <c r="A157" s="53" t="s">
        <v>86</v>
      </c>
      <c r="B157" s="53" t="s">
        <v>87</v>
      </c>
      <c r="C157" s="76" t="s">
        <v>88</v>
      </c>
      <c r="D157" s="37"/>
      <c r="E157" s="38" t="s">
        <v>89</v>
      </c>
      <c r="F157" s="88"/>
      <c r="G157" s="88"/>
      <c r="H157" s="88"/>
      <c r="I157" s="88"/>
      <c r="J157" s="88"/>
      <c r="K157" s="52" t="s">
        <v>90</v>
      </c>
      <c r="L157" s="154" t="s">
        <v>114</v>
      </c>
      <c r="M157" s="110" t="s">
        <v>302</v>
      </c>
      <c r="N157" s="110" t="s">
        <v>304</v>
      </c>
      <c r="O157" s="52" t="s">
        <v>114</v>
      </c>
      <c r="P157" s="53" t="s">
        <v>95</v>
      </c>
      <c r="Q157" s="110" t="s">
        <v>690</v>
      </c>
      <c r="R157" s="141" t="s">
        <v>693</v>
      </c>
      <c r="S157" s="112" t="s">
        <v>95</v>
      </c>
      <c r="T157" s="112" t="s">
        <v>952</v>
      </c>
      <c r="U157" s="114">
        <v>9</v>
      </c>
      <c r="V157" s="114">
        <v>12</v>
      </c>
      <c r="W157" s="53" t="s">
        <v>692</v>
      </c>
    </row>
    <row r="158" spans="1:23" ht="90" x14ac:dyDescent="0.2">
      <c r="A158" s="53" t="s">
        <v>86</v>
      </c>
      <c r="B158" s="53" t="s">
        <v>87</v>
      </c>
      <c r="C158" s="76" t="s">
        <v>88</v>
      </c>
      <c r="D158" s="37"/>
      <c r="E158" s="38" t="s">
        <v>89</v>
      </c>
      <c r="F158" s="88"/>
      <c r="G158" s="88"/>
      <c r="H158" s="88"/>
      <c r="I158" s="88"/>
      <c r="J158" s="88"/>
      <c r="K158" s="52" t="s">
        <v>90</v>
      </c>
      <c r="L158" s="154" t="s">
        <v>114</v>
      </c>
      <c r="M158" s="110" t="s">
        <v>302</v>
      </c>
      <c r="N158" s="110" t="s">
        <v>305</v>
      </c>
      <c r="O158" s="52" t="s">
        <v>114</v>
      </c>
      <c r="P158" s="53" t="s">
        <v>95</v>
      </c>
      <c r="Q158" s="110" t="s">
        <v>694</v>
      </c>
      <c r="R158" s="141" t="s">
        <v>695</v>
      </c>
      <c r="S158" s="112" t="s">
        <v>95</v>
      </c>
      <c r="T158" s="112" t="s">
        <v>306</v>
      </c>
      <c r="U158" s="114">
        <v>1</v>
      </c>
      <c r="V158" s="114">
        <v>1</v>
      </c>
      <c r="W158" s="53" t="s">
        <v>696</v>
      </c>
    </row>
    <row r="159" spans="1:23" ht="67.5" x14ac:dyDescent="0.2">
      <c r="A159" s="53" t="s">
        <v>86</v>
      </c>
      <c r="B159" s="53" t="s">
        <v>87</v>
      </c>
      <c r="C159" s="76" t="s">
        <v>88</v>
      </c>
      <c r="D159" s="37"/>
      <c r="E159" s="38" t="s">
        <v>89</v>
      </c>
      <c r="F159" s="88"/>
      <c r="G159" s="88"/>
      <c r="H159" s="88"/>
      <c r="I159" s="88"/>
      <c r="J159" s="88"/>
      <c r="K159" s="52" t="s">
        <v>90</v>
      </c>
      <c r="L159" s="154" t="s">
        <v>114</v>
      </c>
      <c r="M159" s="110" t="s">
        <v>302</v>
      </c>
      <c r="N159" s="110" t="s">
        <v>307</v>
      </c>
      <c r="O159" s="52" t="s">
        <v>114</v>
      </c>
      <c r="P159" s="53" t="s">
        <v>95</v>
      </c>
      <c r="Q159" s="110" t="s">
        <v>697</v>
      </c>
      <c r="R159" s="141" t="s">
        <v>698</v>
      </c>
      <c r="S159" s="112" t="s">
        <v>95</v>
      </c>
      <c r="T159" s="112" t="s">
        <v>953</v>
      </c>
      <c r="U159" s="114">
        <v>3</v>
      </c>
      <c r="V159" s="114">
        <v>4</v>
      </c>
      <c r="W159" s="53" t="s">
        <v>699</v>
      </c>
    </row>
    <row r="160" spans="1:23" ht="67.5" x14ac:dyDescent="0.2">
      <c r="A160" s="53" t="s">
        <v>86</v>
      </c>
      <c r="B160" s="53" t="s">
        <v>87</v>
      </c>
      <c r="C160" s="76" t="s">
        <v>88</v>
      </c>
      <c r="D160" s="37"/>
      <c r="E160" s="38" t="s">
        <v>89</v>
      </c>
      <c r="F160" s="88"/>
      <c r="G160" s="88"/>
      <c r="H160" s="88"/>
      <c r="I160" s="88"/>
      <c r="J160" s="88"/>
      <c r="K160" s="52" t="s">
        <v>90</v>
      </c>
      <c r="L160" s="154" t="s">
        <v>114</v>
      </c>
      <c r="M160" s="110" t="s">
        <v>302</v>
      </c>
      <c r="N160" s="110" t="s">
        <v>308</v>
      </c>
      <c r="O160" s="52" t="s">
        <v>114</v>
      </c>
      <c r="P160" s="53" t="s">
        <v>95</v>
      </c>
      <c r="Q160" s="110" t="s">
        <v>700</v>
      </c>
      <c r="R160" s="141" t="s">
        <v>701</v>
      </c>
      <c r="S160" s="112" t="s">
        <v>854</v>
      </c>
      <c r="T160" s="112" t="s">
        <v>954</v>
      </c>
      <c r="U160" s="114">
        <v>27</v>
      </c>
      <c r="V160" s="114">
        <v>36</v>
      </c>
      <c r="W160" s="53" t="s">
        <v>603</v>
      </c>
    </row>
    <row r="161" spans="1:23" ht="48.75" x14ac:dyDescent="0.2">
      <c r="A161" s="53" t="s">
        <v>86</v>
      </c>
      <c r="B161" s="53" t="s">
        <v>87</v>
      </c>
      <c r="C161" s="76" t="s">
        <v>88</v>
      </c>
      <c r="D161" s="37"/>
      <c r="E161" s="38" t="s">
        <v>89</v>
      </c>
      <c r="F161" s="88"/>
      <c r="G161" s="88"/>
      <c r="H161" s="88"/>
      <c r="I161" s="88"/>
      <c r="J161" s="88"/>
      <c r="K161" s="52" t="s">
        <v>90</v>
      </c>
      <c r="L161" s="154" t="s">
        <v>114</v>
      </c>
      <c r="M161" s="110" t="s">
        <v>302</v>
      </c>
      <c r="N161" s="110" t="s">
        <v>309</v>
      </c>
      <c r="O161" s="52" t="s">
        <v>114</v>
      </c>
      <c r="P161" s="53" t="s">
        <v>95</v>
      </c>
      <c r="Q161" s="110" t="s">
        <v>702</v>
      </c>
      <c r="R161" s="141" t="s">
        <v>703</v>
      </c>
      <c r="S161" s="112" t="s">
        <v>95</v>
      </c>
      <c r="T161" s="112" t="s">
        <v>955</v>
      </c>
      <c r="U161" s="114">
        <v>39</v>
      </c>
      <c r="V161" s="114">
        <v>38</v>
      </c>
      <c r="W161" s="53" t="s">
        <v>704</v>
      </c>
    </row>
    <row r="162" spans="1:23" ht="123.75" x14ac:dyDescent="0.2">
      <c r="A162" s="53" t="s">
        <v>86</v>
      </c>
      <c r="B162" s="53" t="s">
        <v>87</v>
      </c>
      <c r="C162" s="76" t="s">
        <v>88</v>
      </c>
      <c r="D162" s="37"/>
      <c r="E162" s="38" t="s">
        <v>89</v>
      </c>
      <c r="F162" s="88"/>
      <c r="G162" s="88"/>
      <c r="H162" s="88"/>
      <c r="I162" s="88"/>
      <c r="J162" s="88"/>
      <c r="K162" s="52" t="s">
        <v>90</v>
      </c>
      <c r="L162" s="154" t="s">
        <v>114</v>
      </c>
      <c r="M162" s="110" t="s">
        <v>302</v>
      </c>
      <c r="N162" s="110" t="s">
        <v>310</v>
      </c>
      <c r="O162" s="52" t="s">
        <v>114</v>
      </c>
      <c r="P162" s="53" t="s">
        <v>95</v>
      </c>
      <c r="Q162" s="110" t="s">
        <v>705</v>
      </c>
      <c r="R162" s="141" t="s">
        <v>706</v>
      </c>
      <c r="S162" s="141" t="s">
        <v>855</v>
      </c>
      <c r="T162" s="112" t="s">
        <v>856</v>
      </c>
      <c r="U162" s="114">
        <v>27</v>
      </c>
      <c r="V162" s="114">
        <v>32</v>
      </c>
      <c r="W162" s="53" t="s">
        <v>707</v>
      </c>
    </row>
    <row r="163" spans="1:23" ht="90" x14ac:dyDescent="0.2">
      <c r="A163" s="53" t="s">
        <v>86</v>
      </c>
      <c r="B163" s="53" t="s">
        <v>87</v>
      </c>
      <c r="C163" s="76" t="s">
        <v>88</v>
      </c>
      <c r="D163" s="37"/>
      <c r="E163" s="38" t="s">
        <v>89</v>
      </c>
      <c r="F163" s="88"/>
      <c r="G163" s="88"/>
      <c r="H163" s="88"/>
      <c r="I163" s="88"/>
      <c r="J163" s="88"/>
      <c r="K163" s="52" t="s">
        <v>90</v>
      </c>
      <c r="L163" s="154" t="s">
        <v>114</v>
      </c>
      <c r="M163" s="110" t="s">
        <v>302</v>
      </c>
      <c r="N163" s="110" t="s">
        <v>837</v>
      </c>
      <c r="O163" s="52" t="s">
        <v>114</v>
      </c>
      <c r="P163" s="53" t="s">
        <v>95</v>
      </c>
      <c r="Q163" s="110" t="s">
        <v>838</v>
      </c>
      <c r="R163" s="141" t="s">
        <v>95</v>
      </c>
      <c r="S163" s="141" t="s">
        <v>839</v>
      </c>
      <c r="T163" s="112" t="s">
        <v>95</v>
      </c>
      <c r="U163" s="114" t="s">
        <v>95</v>
      </c>
      <c r="V163" s="114" t="s">
        <v>95</v>
      </c>
      <c r="W163" s="53" t="s">
        <v>551</v>
      </c>
    </row>
    <row r="164" spans="1:23" ht="90" x14ac:dyDescent="0.2">
      <c r="A164" s="53" t="s">
        <v>86</v>
      </c>
      <c r="B164" s="53" t="s">
        <v>87</v>
      </c>
      <c r="C164" s="76" t="s">
        <v>88</v>
      </c>
      <c r="D164" s="37"/>
      <c r="E164" s="38" t="s">
        <v>89</v>
      </c>
      <c r="F164" s="88"/>
      <c r="G164" s="88"/>
      <c r="H164" s="88"/>
      <c r="I164" s="88"/>
      <c r="J164" s="88"/>
      <c r="K164" s="52" t="s">
        <v>90</v>
      </c>
      <c r="L164" s="154" t="s">
        <v>114</v>
      </c>
      <c r="M164" s="110" t="s">
        <v>302</v>
      </c>
      <c r="N164" s="110" t="s">
        <v>840</v>
      </c>
      <c r="O164" s="52" t="s">
        <v>114</v>
      </c>
      <c r="P164" s="53" t="s">
        <v>95</v>
      </c>
      <c r="Q164" s="110" t="s">
        <v>841</v>
      </c>
      <c r="R164" s="141" t="s">
        <v>95</v>
      </c>
      <c r="S164" s="141" t="s">
        <v>842</v>
      </c>
      <c r="T164" s="112" t="s">
        <v>842</v>
      </c>
      <c r="U164" s="114">
        <v>11</v>
      </c>
      <c r="V164" s="114">
        <v>11</v>
      </c>
      <c r="W164" s="53" t="s">
        <v>551</v>
      </c>
    </row>
    <row r="165" spans="1:23" ht="90" x14ac:dyDescent="0.2">
      <c r="A165" s="53" t="s">
        <v>86</v>
      </c>
      <c r="B165" s="53" t="s">
        <v>87</v>
      </c>
      <c r="C165" s="76" t="s">
        <v>88</v>
      </c>
      <c r="D165" s="37"/>
      <c r="E165" s="38" t="s">
        <v>89</v>
      </c>
      <c r="F165" s="88"/>
      <c r="G165" s="88"/>
      <c r="H165" s="88"/>
      <c r="I165" s="88"/>
      <c r="J165" s="88"/>
      <c r="K165" s="52" t="s">
        <v>90</v>
      </c>
      <c r="L165" s="154" t="s">
        <v>114</v>
      </c>
      <c r="M165" s="110" t="s">
        <v>302</v>
      </c>
      <c r="N165" s="110" t="s">
        <v>843</v>
      </c>
      <c r="O165" s="52" t="s">
        <v>114</v>
      </c>
      <c r="P165" s="53" t="s">
        <v>95</v>
      </c>
      <c r="Q165" s="110" t="s">
        <v>844</v>
      </c>
      <c r="R165" s="141" t="s">
        <v>95</v>
      </c>
      <c r="S165" s="141" t="s">
        <v>845</v>
      </c>
      <c r="T165" s="112" t="s">
        <v>956</v>
      </c>
      <c r="U165" s="114">
        <v>11</v>
      </c>
      <c r="V165" s="114">
        <v>11</v>
      </c>
      <c r="W165" s="53" t="s">
        <v>551</v>
      </c>
    </row>
    <row r="166" spans="1:23" ht="90" x14ac:dyDescent="0.2">
      <c r="A166" s="53" t="s">
        <v>86</v>
      </c>
      <c r="B166" s="53" t="s">
        <v>87</v>
      </c>
      <c r="C166" s="76" t="s">
        <v>88</v>
      </c>
      <c r="D166" s="37"/>
      <c r="E166" s="38" t="s">
        <v>89</v>
      </c>
      <c r="F166" s="88"/>
      <c r="G166" s="88"/>
      <c r="H166" s="88"/>
      <c r="I166" s="88"/>
      <c r="J166" s="88"/>
      <c r="K166" s="52" t="s">
        <v>90</v>
      </c>
      <c r="L166" s="154" t="s">
        <v>114</v>
      </c>
      <c r="M166" s="110" t="s">
        <v>302</v>
      </c>
      <c r="N166" s="110" t="s">
        <v>846</v>
      </c>
      <c r="O166" s="52" t="s">
        <v>114</v>
      </c>
      <c r="P166" s="53" t="s">
        <v>95</v>
      </c>
      <c r="Q166" s="110" t="s">
        <v>847</v>
      </c>
      <c r="R166" s="141" t="s">
        <v>95</v>
      </c>
      <c r="S166" s="141" t="s">
        <v>848</v>
      </c>
      <c r="T166" s="112" t="s">
        <v>957</v>
      </c>
      <c r="U166" s="114">
        <v>2</v>
      </c>
      <c r="V166" s="114">
        <v>3</v>
      </c>
      <c r="W166" s="53" t="s">
        <v>551</v>
      </c>
    </row>
    <row r="167" spans="1:23" ht="67.5" x14ac:dyDescent="0.2">
      <c r="A167" s="53" t="s">
        <v>86</v>
      </c>
      <c r="B167" s="53" t="s">
        <v>87</v>
      </c>
      <c r="C167" s="76" t="s">
        <v>88</v>
      </c>
      <c r="D167" s="37"/>
      <c r="E167" s="38" t="s">
        <v>89</v>
      </c>
      <c r="F167" s="88"/>
      <c r="G167" s="88"/>
      <c r="H167" s="88"/>
      <c r="I167" s="88"/>
      <c r="J167" s="88"/>
      <c r="K167" s="52" t="s">
        <v>90</v>
      </c>
      <c r="L167" s="154" t="s">
        <v>114</v>
      </c>
      <c r="M167" s="110" t="s">
        <v>302</v>
      </c>
      <c r="N167" s="110" t="s">
        <v>311</v>
      </c>
      <c r="O167" s="52" t="s">
        <v>114</v>
      </c>
      <c r="P167" s="53" t="s">
        <v>95</v>
      </c>
      <c r="Q167" s="110" t="s">
        <v>708</v>
      </c>
      <c r="R167" s="141" t="s">
        <v>709</v>
      </c>
      <c r="S167" s="141" t="s">
        <v>95</v>
      </c>
      <c r="T167" s="112" t="s">
        <v>857</v>
      </c>
      <c r="U167" s="114">
        <v>1</v>
      </c>
      <c r="V167" s="114">
        <v>2</v>
      </c>
      <c r="W167" s="53" t="s">
        <v>551</v>
      </c>
    </row>
    <row r="168" spans="1:23" ht="56.25" x14ac:dyDescent="0.2">
      <c r="A168" s="53" t="s">
        <v>86</v>
      </c>
      <c r="B168" s="53" t="s">
        <v>87</v>
      </c>
      <c r="C168" s="76" t="s">
        <v>88</v>
      </c>
      <c r="D168" s="37"/>
      <c r="E168" s="38" t="s">
        <v>89</v>
      </c>
      <c r="F168" s="88"/>
      <c r="G168" s="88"/>
      <c r="H168" s="88"/>
      <c r="I168" s="88"/>
      <c r="J168" s="88"/>
      <c r="K168" s="52" t="s">
        <v>90</v>
      </c>
      <c r="L168" s="154" t="s">
        <v>114</v>
      </c>
      <c r="M168" s="53" t="s">
        <v>95</v>
      </c>
      <c r="N168" s="110" t="s">
        <v>312</v>
      </c>
      <c r="O168" s="52" t="s">
        <v>114</v>
      </c>
      <c r="P168" s="53" t="s">
        <v>94</v>
      </c>
      <c r="Q168" s="110" t="s">
        <v>710</v>
      </c>
      <c r="R168" s="151">
        <v>0.95</v>
      </c>
      <c r="S168" s="112" t="s">
        <v>95</v>
      </c>
      <c r="T168" s="112">
        <f>U168/V168</f>
        <v>0.86156156156156161</v>
      </c>
      <c r="U168" s="114">
        <v>2869</v>
      </c>
      <c r="V168" s="114">
        <v>3330</v>
      </c>
      <c r="W168" s="53" t="s">
        <v>497</v>
      </c>
    </row>
    <row r="169" spans="1:23" ht="48.75" x14ac:dyDescent="0.2">
      <c r="A169" s="53" t="s">
        <v>86</v>
      </c>
      <c r="B169" s="53" t="s">
        <v>87</v>
      </c>
      <c r="C169" s="76" t="s">
        <v>88</v>
      </c>
      <c r="D169" s="37" t="s">
        <v>313</v>
      </c>
      <c r="E169" s="38" t="s">
        <v>89</v>
      </c>
      <c r="F169" s="88">
        <v>86920804</v>
      </c>
      <c r="G169" s="88">
        <v>97111606.289999992</v>
      </c>
      <c r="H169" s="88">
        <v>25185290.02</v>
      </c>
      <c r="I169" s="88">
        <v>25185290.02</v>
      </c>
      <c r="J169" s="88">
        <v>25002890.419999998</v>
      </c>
      <c r="K169" s="52" t="s">
        <v>90</v>
      </c>
      <c r="L169" s="154" t="s">
        <v>114</v>
      </c>
      <c r="M169" s="110" t="s">
        <v>314</v>
      </c>
      <c r="N169" s="110" t="s">
        <v>315</v>
      </c>
      <c r="O169" s="52" t="s">
        <v>114</v>
      </c>
      <c r="P169" s="53" t="s">
        <v>95</v>
      </c>
      <c r="Q169" s="110" t="s">
        <v>711</v>
      </c>
      <c r="R169" s="139" t="s">
        <v>712</v>
      </c>
      <c r="S169" s="139" t="s">
        <v>713</v>
      </c>
      <c r="T169" s="112" t="s">
        <v>958</v>
      </c>
      <c r="U169" s="114">
        <v>31336</v>
      </c>
      <c r="V169" s="114">
        <v>43900</v>
      </c>
      <c r="W169" s="53" t="s">
        <v>704</v>
      </c>
    </row>
    <row r="170" spans="1:23" ht="48.75" x14ac:dyDescent="0.2">
      <c r="A170" s="53" t="s">
        <v>86</v>
      </c>
      <c r="B170" s="53" t="s">
        <v>87</v>
      </c>
      <c r="C170" s="76" t="s">
        <v>88</v>
      </c>
      <c r="D170" s="37"/>
      <c r="E170" s="38" t="s">
        <v>89</v>
      </c>
      <c r="F170" s="88"/>
      <c r="G170" s="88"/>
      <c r="H170" s="88"/>
      <c r="I170" s="88"/>
      <c r="J170" s="88"/>
      <c r="K170" s="52" t="s">
        <v>90</v>
      </c>
      <c r="L170" s="154" t="s">
        <v>114</v>
      </c>
      <c r="M170" s="110" t="s">
        <v>314</v>
      </c>
      <c r="N170" s="110" t="s">
        <v>316</v>
      </c>
      <c r="O170" s="52" t="s">
        <v>114</v>
      </c>
      <c r="P170" s="53" t="s">
        <v>95</v>
      </c>
      <c r="Q170" s="110" t="s">
        <v>714</v>
      </c>
      <c r="R170" s="141" t="s">
        <v>715</v>
      </c>
      <c r="S170" s="141" t="s">
        <v>716</v>
      </c>
      <c r="T170" s="112" t="s">
        <v>959</v>
      </c>
      <c r="U170" s="114">
        <v>4</v>
      </c>
      <c r="V170" s="114">
        <v>12</v>
      </c>
      <c r="W170" s="53" t="s">
        <v>717</v>
      </c>
    </row>
    <row r="171" spans="1:23" ht="56.25" x14ac:dyDescent="0.2">
      <c r="A171" s="53" t="s">
        <v>86</v>
      </c>
      <c r="B171" s="53" t="s">
        <v>87</v>
      </c>
      <c r="C171" s="76" t="s">
        <v>88</v>
      </c>
      <c r="D171" s="37"/>
      <c r="E171" s="38" t="s">
        <v>89</v>
      </c>
      <c r="F171" s="88"/>
      <c r="G171" s="88"/>
      <c r="H171" s="88"/>
      <c r="I171" s="88"/>
      <c r="J171" s="88"/>
      <c r="K171" s="52" t="s">
        <v>90</v>
      </c>
      <c r="L171" s="154" t="s">
        <v>114</v>
      </c>
      <c r="M171" s="110" t="s">
        <v>314</v>
      </c>
      <c r="N171" s="110" t="s">
        <v>317</v>
      </c>
      <c r="O171" s="52" t="s">
        <v>114</v>
      </c>
      <c r="P171" s="53" t="s">
        <v>95</v>
      </c>
      <c r="Q171" s="110" t="s">
        <v>718</v>
      </c>
      <c r="R171" s="112" t="s">
        <v>719</v>
      </c>
      <c r="S171" s="174" t="s">
        <v>720</v>
      </c>
      <c r="T171" s="112" t="s">
        <v>960</v>
      </c>
      <c r="U171" s="114">
        <v>4</v>
      </c>
      <c r="V171" s="114">
        <v>9</v>
      </c>
      <c r="W171" s="53" t="s">
        <v>721</v>
      </c>
    </row>
    <row r="172" spans="1:23" ht="48.75" x14ac:dyDescent="0.2">
      <c r="A172" s="53" t="s">
        <v>86</v>
      </c>
      <c r="B172" s="53" t="s">
        <v>87</v>
      </c>
      <c r="C172" s="76" t="s">
        <v>88</v>
      </c>
      <c r="D172" s="37"/>
      <c r="E172" s="38" t="s">
        <v>89</v>
      </c>
      <c r="F172" s="88"/>
      <c r="G172" s="88"/>
      <c r="H172" s="88"/>
      <c r="I172" s="88"/>
      <c r="J172" s="88"/>
      <c r="K172" s="52" t="s">
        <v>90</v>
      </c>
      <c r="L172" s="154" t="s">
        <v>114</v>
      </c>
      <c r="M172" s="53" t="s">
        <v>95</v>
      </c>
      <c r="N172" s="110" t="s">
        <v>318</v>
      </c>
      <c r="O172" s="52" t="s">
        <v>114</v>
      </c>
      <c r="P172" s="53" t="s">
        <v>94</v>
      </c>
      <c r="Q172" s="110" t="s">
        <v>722</v>
      </c>
      <c r="R172" s="151">
        <v>0.9</v>
      </c>
      <c r="S172" s="112" t="s">
        <v>95</v>
      </c>
      <c r="T172" s="112">
        <v>0.99646643109540634</v>
      </c>
      <c r="U172" s="114">
        <v>282</v>
      </c>
      <c r="V172" s="114">
        <v>283</v>
      </c>
      <c r="W172" s="53" t="s">
        <v>723</v>
      </c>
    </row>
    <row r="173" spans="1:23" ht="48.75" x14ac:dyDescent="0.2">
      <c r="A173" s="53" t="s">
        <v>86</v>
      </c>
      <c r="B173" s="53" t="s">
        <v>87</v>
      </c>
      <c r="C173" s="76" t="s">
        <v>88</v>
      </c>
      <c r="D173" s="37"/>
      <c r="E173" s="38" t="s">
        <v>89</v>
      </c>
      <c r="F173" s="88"/>
      <c r="G173" s="88"/>
      <c r="H173" s="88"/>
      <c r="I173" s="88"/>
      <c r="J173" s="88"/>
      <c r="K173" s="52" t="s">
        <v>90</v>
      </c>
      <c r="L173" s="154" t="s">
        <v>114</v>
      </c>
      <c r="M173" s="53" t="s">
        <v>95</v>
      </c>
      <c r="N173" s="110" t="s">
        <v>319</v>
      </c>
      <c r="O173" s="52" t="s">
        <v>114</v>
      </c>
      <c r="P173" s="53" t="s">
        <v>94</v>
      </c>
      <c r="Q173" s="110" t="s">
        <v>724</v>
      </c>
      <c r="R173" s="151">
        <v>0.3</v>
      </c>
      <c r="S173" s="112" t="s">
        <v>95</v>
      </c>
      <c r="T173" s="112">
        <v>7.0824832410375987E-2</v>
      </c>
      <c r="U173" s="114">
        <v>243</v>
      </c>
      <c r="V173" s="114">
        <v>3431</v>
      </c>
      <c r="W173" s="53" t="s">
        <v>725</v>
      </c>
    </row>
    <row r="174" spans="1:23" ht="48.75" x14ac:dyDescent="0.2">
      <c r="A174" s="53" t="s">
        <v>86</v>
      </c>
      <c r="B174" s="53" t="s">
        <v>87</v>
      </c>
      <c r="C174" s="76" t="s">
        <v>88</v>
      </c>
      <c r="D174" s="37"/>
      <c r="E174" s="38" t="s">
        <v>89</v>
      </c>
      <c r="F174" s="88"/>
      <c r="G174" s="88"/>
      <c r="H174" s="88"/>
      <c r="I174" s="88"/>
      <c r="J174" s="88"/>
      <c r="K174" s="52" t="s">
        <v>90</v>
      </c>
      <c r="L174" s="154" t="s">
        <v>114</v>
      </c>
      <c r="M174" s="53" t="s">
        <v>95</v>
      </c>
      <c r="N174" s="110" t="s">
        <v>320</v>
      </c>
      <c r="O174" s="52" t="s">
        <v>114</v>
      </c>
      <c r="P174" s="53" t="s">
        <v>94</v>
      </c>
      <c r="Q174" s="110" t="s">
        <v>726</v>
      </c>
      <c r="R174" s="177">
        <v>0.9</v>
      </c>
      <c r="S174" s="112" t="s">
        <v>95</v>
      </c>
      <c r="T174" s="112">
        <f>U174/V174</f>
        <v>0.95399999999999996</v>
      </c>
      <c r="U174" s="114">
        <v>1431</v>
      </c>
      <c r="V174" s="114">
        <v>1500</v>
      </c>
      <c r="W174" s="53" t="s">
        <v>401</v>
      </c>
    </row>
    <row r="175" spans="1:23" ht="56.25" x14ac:dyDescent="0.2">
      <c r="A175" s="53" t="s">
        <v>86</v>
      </c>
      <c r="B175" s="53" t="s">
        <v>87</v>
      </c>
      <c r="C175" s="76" t="s">
        <v>88</v>
      </c>
      <c r="D175" s="37" t="s">
        <v>321</v>
      </c>
      <c r="E175" s="38" t="s">
        <v>89</v>
      </c>
      <c r="F175" s="88">
        <v>6942865</v>
      </c>
      <c r="G175" s="88">
        <v>6942865</v>
      </c>
      <c r="H175" s="88">
        <v>4537220.16</v>
      </c>
      <c r="I175" s="88">
        <v>4537220.16</v>
      </c>
      <c r="J175" s="88">
        <v>4537220.16</v>
      </c>
      <c r="K175" s="52" t="s">
        <v>90</v>
      </c>
      <c r="L175" s="154" t="s">
        <v>114</v>
      </c>
      <c r="M175" s="110" t="s">
        <v>322</v>
      </c>
      <c r="N175" s="110" t="s">
        <v>323</v>
      </c>
      <c r="O175" s="52" t="s">
        <v>114</v>
      </c>
      <c r="P175" s="53" t="s">
        <v>95</v>
      </c>
      <c r="Q175" s="110" t="s">
        <v>727</v>
      </c>
      <c r="R175" s="141" t="s">
        <v>728</v>
      </c>
      <c r="S175" s="112" t="s">
        <v>729</v>
      </c>
      <c r="T175" s="112" t="s">
        <v>961</v>
      </c>
      <c r="U175" s="114">
        <v>30</v>
      </c>
      <c r="V175" s="114">
        <v>59</v>
      </c>
      <c r="W175" s="53" t="s">
        <v>730</v>
      </c>
    </row>
    <row r="176" spans="1:23" ht="56.25" x14ac:dyDescent="0.2">
      <c r="A176" s="53" t="s">
        <v>86</v>
      </c>
      <c r="B176" s="53" t="s">
        <v>87</v>
      </c>
      <c r="C176" s="76" t="s">
        <v>88</v>
      </c>
      <c r="D176" s="37"/>
      <c r="E176" s="38" t="s">
        <v>89</v>
      </c>
      <c r="F176" s="88"/>
      <c r="G176" s="88"/>
      <c r="H176" s="88"/>
      <c r="I176" s="88"/>
      <c r="J176" s="88"/>
      <c r="K176" s="52" t="s">
        <v>90</v>
      </c>
      <c r="L176" s="154" t="s">
        <v>114</v>
      </c>
      <c r="M176" s="110" t="s">
        <v>322</v>
      </c>
      <c r="N176" s="110" t="s">
        <v>324</v>
      </c>
      <c r="O176" s="52" t="s">
        <v>114</v>
      </c>
      <c r="P176" s="53" t="s">
        <v>95</v>
      </c>
      <c r="Q176" s="110" t="s">
        <v>731</v>
      </c>
      <c r="R176" s="141" t="s">
        <v>732</v>
      </c>
      <c r="S176" s="112" t="s">
        <v>733</v>
      </c>
      <c r="T176" s="112" t="s">
        <v>962</v>
      </c>
      <c r="U176" s="114">
        <v>22</v>
      </c>
      <c r="V176" s="114">
        <v>43</v>
      </c>
      <c r="W176" s="53" t="s">
        <v>717</v>
      </c>
    </row>
    <row r="177" spans="1:23" ht="67.5" x14ac:dyDescent="0.2">
      <c r="A177" s="53" t="s">
        <v>86</v>
      </c>
      <c r="B177" s="53" t="s">
        <v>87</v>
      </c>
      <c r="C177" s="76" t="s">
        <v>88</v>
      </c>
      <c r="D177" s="37"/>
      <c r="E177" s="38" t="s">
        <v>89</v>
      </c>
      <c r="F177" s="88"/>
      <c r="G177" s="88"/>
      <c r="H177" s="88"/>
      <c r="I177" s="88"/>
      <c r="J177" s="88"/>
      <c r="K177" s="52" t="s">
        <v>90</v>
      </c>
      <c r="L177" s="154" t="s">
        <v>114</v>
      </c>
      <c r="M177" s="110" t="s">
        <v>322</v>
      </c>
      <c r="N177" s="110" t="s">
        <v>325</v>
      </c>
      <c r="O177" s="52" t="s">
        <v>114</v>
      </c>
      <c r="P177" s="53" t="s">
        <v>95</v>
      </c>
      <c r="Q177" s="110" t="s">
        <v>734</v>
      </c>
      <c r="R177" s="141" t="s">
        <v>735</v>
      </c>
      <c r="S177" s="141" t="s">
        <v>736</v>
      </c>
      <c r="T177" s="112" t="s">
        <v>963</v>
      </c>
      <c r="U177" s="114">
        <v>76</v>
      </c>
      <c r="V177" s="114">
        <v>91</v>
      </c>
      <c r="W177" s="53" t="s">
        <v>737</v>
      </c>
    </row>
    <row r="178" spans="1:23" ht="67.5" x14ac:dyDescent="0.2">
      <c r="A178" s="53" t="s">
        <v>86</v>
      </c>
      <c r="B178" s="53" t="s">
        <v>87</v>
      </c>
      <c r="C178" s="76" t="s">
        <v>88</v>
      </c>
      <c r="D178" s="37"/>
      <c r="E178" s="38" t="s">
        <v>89</v>
      </c>
      <c r="F178" s="88"/>
      <c r="G178" s="88"/>
      <c r="H178" s="88"/>
      <c r="I178" s="88"/>
      <c r="J178" s="88"/>
      <c r="K178" s="52" t="s">
        <v>90</v>
      </c>
      <c r="L178" s="154" t="s">
        <v>114</v>
      </c>
      <c r="M178" s="110" t="s">
        <v>322</v>
      </c>
      <c r="N178" s="110" t="s">
        <v>326</v>
      </c>
      <c r="O178" s="52" t="s">
        <v>114</v>
      </c>
      <c r="P178" s="53" t="s">
        <v>95</v>
      </c>
      <c r="Q178" s="110" t="s">
        <v>738</v>
      </c>
      <c r="R178" s="141" t="s">
        <v>739</v>
      </c>
      <c r="S178" s="141" t="s">
        <v>740</v>
      </c>
      <c r="T178" s="112" t="s">
        <v>964</v>
      </c>
      <c r="U178" s="114">
        <v>519</v>
      </c>
      <c r="V178" s="114">
        <v>600</v>
      </c>
      <c r="W178" s="53" t="s">
        <v>741</v>
      </c>
    </row>
    <row r="179" spans="1:23" ht="56.25" x14ac:dyDescent="0.2">
      <c r="A179" s="53" t="s">
        <v>86</v>
      </c>
      <c r="B179" s="53" t="s">
        <v>87</v>
      </c>
      <c r="C179" s="76" t="s">
        <v>88</v>
      </c>
      <c r="D179" s="37"/>
      <c r="E179" s="38" t="s">
        <v>89</v>
      </c>
      <c r="F179" s="88"/>
      <c r="G179" s="88"/>
      <c r="H179" s="88"/>
      <c r="I179" s="88"/>
      <c r="J179" s="88"/>
      <c r="K179" s="52" t="s">
        <v>90</v>
      </c>
      <c r="L179" s="154" t="s">
        <v>114</v>
      </c>
      <c r="M179" s="110" t="s">
        <v>322</v>
      </c>
      <c r="N179" s="110" t="s">
        <v>327</v>
      </c>
      <c r="O179" s="52" t="s">
        <v>114</v>
      </c>
      <c r="P179" s="53" t="s">
        <v>95</v>
      </c>
      <c r="Q179" s="110" t="s">
        <v>742</v>
      </c>
      <c r="R179" s="141" t="s">
        <v>743</v>
      </c>
      <c r="S179" s="112" t="s">
        <v>95</v>
      </c>
      <c r="T179" s="112" t="s">
        <v>965</v>
      </c>
      <c r="U179" s="114">
        <v>15</v>
      </c>
      <c r="V179" s="114">
        <v>10</v>
      </c>
      <c r="W179" s="53" t="s">
        <v>568</v>
      </c>
    </row>
    <row r="180" spans="1:23" ht="67.5" x14ac:dyDescent="0.2">
      <c r="A180" s="53" t="s">
        <v>86</v>
      </c>
      <c r="B180" s="53" t="s">
        <v>87</v>
      </c>
      <c r="C180" s="76" t="s">
        <v>88</v>
      </c>
      <c r="D180" s="37"/>
      <c r="E180" s="38" t="s">
        <v>89</v>
      </c>
      <c r="F180" s="88"/>
      <c r="G180" s="88"/>
      <c r="H180" s="88"/>
      <c r="I180" s="88"/>
      <c r="J180" s="88"/>
      <c r="K180" s="52" t="s">
        <v>90</v>
      </c>
      <c r="L180" s="154" t="s">
        <v>114</v>
      </c>
      <c r="M180" s="110" t="s">
        <v>322</v>
      </c>
      <c r="N180" s="110" t="s">
        <v>328</v>
      </c>
      <c r="O180" s="52" t="s">
        <v>114</v>
      </c>
      <c r="P180" s="53" t="s">
        <v>95</v>
      </c>
      <c r="Q180" s="110" t="s">
        <v>731</v>
      </c>
      <c r="R180" s="141" t="s">
        <v>744</v>
      </c>
      <c r="S180" s="141" t="s">
        <v>745</v>
      </c>
      <c r="T180" s="112" t="s">
        <v>966</v>
      </c>
      <c r="U180" s="114">
        <v>884</v>
      </c>
      <c r="V180" s="114">
        <v>1078</v>
      </c>
      <c r="W180" s="53" t="s">
        <v>717</v>
      </c>
    </row>
    <row r="181" spans="1:23" ht="48.75" x14ac:dyDescent="0.2">
      <c r="A181" s="53" t="s">
        <v>86</v>
      </c>
      <c r="B181" s="53" t="s">
        <v>87</v>
      </c>
      <c r="C181" s="76" t="s">
        <v>88</v>
      </c>
      <c r="D181" s="37"/>
      <c r="E181" s="38" t="s">
        <v>89</v>
      </c>
      <c r="F181" s="88"/>
      <c r="G181" s="88"/>
      <c r="H181" s="88"/>
      <c r="I181" s="88"/>
      <c r="J181" s="88"/>
      <c r="K181" s="52" t="s">
        <v>90</v>
      </c>
      <c r="L181" s="154" t="s">
        <v>114</v>
      </c>
      <c r="M181" s="53" t="s">
        <v>95</v>
      </c>
      <c r="N181" s="110" t="s">
        <v>329</v>
      </c>
      <c r="O181" s="52" t="s">
        <v>114</v>
      </c>
      <c r="P181" s="53" t="s">
        <v>94</v>
      </c>
      <c r="Q181" s="110" t="s">
        <v>746</v>
      </c>
      <c r="R181" s="141">
        <v>0.95</v>
      </c>
      <c r="S181" s="112" t="s">
        <v>95</v>
      </c>
      <c r="T181" s="112">
        <v>1</v>
      </c>
      <c r="U181" s="114">
        <v>1736</v>
      </c>
      <c r="V181" s="114">
        <v>1736</v>
      </c>
      <c r="W181" s="53" t="s">
        <v>747</v>
      </c>
    </row>
    <row r="182" spans="1:23" ht="48.75" x14ac:dyDescent="0.2">
      <c r="A182" s="53" t="s">
        <v>86</v>
      </c>
      <c r="B182" s="53" t="s">
        <v>87</v>
      </c>
      <c r="C182" s="76" t="s">
        <v>88</v>
      </c>
      <c r="D182" s="37" t="s">
        <v>330</v>
      </c>
      <c r="E182" s="38" t="s">
        <v>89</v>
      </c>
      <c r="F182" s="88">
        <v>5173265</v>
      </c>
      <c r="G182" s="88">
        <v>5173265</v>
      </c>
      <c r="H182" s="88">
        <v>3377734.92</v>
      </c>
      <c r="I182" s="88">
        <v>3377734.92</v>
      </c>
      <c r="J182" s="88">
        <v>3377734.92</v>
      </c>
      <c r="K182" s="52" t="s">
        <v>90</v>
      </c>
      <c r="L182" s="154" t="s">
        <v>114</v>
      </c>
      <c r="M182" s="110" t="s">
        <v>331</v>
      </c>
      <c r="N182" s="110" t="s">
        <v>332</v>
      </c>
      <c r="O182" s="52" t="s">
        <v>114</v>
      </c>
      <c r="P182" s="53" t="s">
        <v>95</v>
      </c>
      <c r="Q182" s="110" t="s">
        <v>748</v>
      </c>
      <c r="R182" s="178" t="s">
        <v>749</v>
      </c>
      <c r="S182" s="112" t="s">
        <v>95</v>
      </c>
      <c r="T182" s="112" t="s">
        <v>967</v>
      </c>
      <c r="U182" s="114">
        <v>333</v>
      </c>
      <c r="V182" s="114">
        <v>416</v>
      </c>
      <c r="W182" s="53" t="s">
        <v>750</v>
      </c>
    </row>
    <row r="183" spans="1:23" ht="48.75" x14ac:dyDescent="0.2">
      <c r="A183" s="53" t="s">
        <v>86</v>
      </c>
      <c r="B183" s="53" t="s">
        <v>87</v>
      </c>
      <c r="C183" s="76" t="s">
        <v>88</v>
      </c>
      <c r="D183" s="37"/>
      <c r="E183" s="38" t="s">
        <v>89</v>
      </c>
      <c r="F183" s="88"/>
      <c r="G183" s="88"/>
      <c r="H183" s="88"/>
      <c r="I183" s="88"/>
      <c r="J183" s="88"/>
      <c r="K183" s="52" t="s">
        <v>90</v>
      </c>
      <c r="L183" s="154" t="s">
        <v>114</v>
      </c>
      <c r="M183" s="110" t="s">
        <v>331</v>
      </c>
      <c r="N183" s="110" t="s">
        <v>333</v>
      </c>
      <c r="O183" s="52" t="s">
        <v>114</v>
      </c>
      <c r="P183" s="53" t="s">
        <v>95</v>
      </c>
      <c r="Q183" s="110" t="s">
        <v>751</v>
      </c>
      <c r="R183" s="178" t="s">
        <v>752</v>
      </c>
      <c r="S183" s="112" t="s">
        <v>95</v>
      </c>
      <c r="T183" s="112" t="s">
        <v>968</v>
      </c>
      <c r="U183" s="114">
        <v>549</v>
      </c>
      <c r="V183" s="114">
        <v>695</v>
      </c>
      <c r="W183" s="53" t="s">
        <v>753</v>
      </c>
    </row>
    <row r="184" spans="1:23" ht="48.75" x14ac:dyDescent="0.2">
      <c r="A184" s="53" t="s">
        <v>86</v>
      </c>
      <c r="B184" s="53" t="s">
        <v>87</v>
      </c>
      <c r="C184" s="76" t="s">
        <v>88</v>
      </c>
      <c r="D184" s="37"/>
      <c r="E184" s="38" t="s">
        <v>89</v>
      </c>
      <c r="F184" s="88"/>
      <c r="G184" s="88"/>
      <c r="H184" s="88"/>
      <c r="I184" s="88"/>
      <c r="J184" s="88"/>
      <c r="K184" s="52" t="s">
        <v>90</v>
      </c>
      <c r="L184" s="154" t="s">
        <v>114</v>
      </c>
      <c r="M184" s="110" t="s">
        <v>331</v>
      </c>
      <c r="N184" s="110" t="s">
        <v>334</v>
      </c>
      <c r="O184" s="52" t="s">
        <v>114</v>
      </c>
      <c r="P184" s="53" t="s">
        <v>95</v>
      </c>
      <c r="Q184" s="110" t="s">
        <v>754</v>
      </c>
      <c r="R184" s="141" t="s">
        <v>755</v>
      </c>
      <c r="S184" s="112" t="s">
        <v>95</v>
      </c>
      <c r="T184" s="112" t="s">
        <v>969</v>
      </c>
      <c r="U184" s="114">
        <v>5</v>
      </c>
      <c r="V184" s="114">
        <v>7</v>
      </c>
      <c r="W184" s="53" t="s">
        <v>756</v>
      </c>
    </row>
    <row r="185" spans="1:23" ht="48.75" x14ac:dyDescent="0.2">
      <c r="A185" s="53" t="s">
        <v>86</v>
      </c>
      <c r="B185" s="53" t="s">
        <v>87</v>
      </c>
      <c r="C185" s="76" t="s">
        <v>88</v>
      </c>
      <c r="D185" s="37"/>
      <c r="E185" s="38" t="s">
        <v>89</v>
      </c>
      <c r="F185" s="88"/>
      <c r="G185" s="88"/>
      <c r="H185" s="88"/>
      <c r="I185" s="88"/>
      <c r="J185" s="88"/>
      <c r="K185" s="52" t="s">
        <v>90</v>
      </c>
      <c r="L185" s="154" t="s">
        <v>114</v>
      </c>
      <c r="M185" s="110" t="s">
        <v>331</v>
      </c>
      <c r="N185" s="110" t="s">
        <v>335</v>
      </c>
      <c r="O185" s="52" t="s">
        <v>114</v>
      </c>
      <c r="P185" s="53" t="s">
        <v>95</v>
      </c>
      <c r="Q185" s="110" t="s">
        <v>757</v>
      </c>
      <c r="R185" s="141" t="s">
        <v>758</v>
      </c>
      <c r="S185" s="112" t="s">
        <v>95</v>
      </c>
      <c r="T185" s="112" t="s">
        <v>95</v>
      </c>
      <c r="U185" s="114" t="s">
        <v>95</v>
      </c>
      <c r="V185" s="114" t="s">
        <v>95</v>
      </c>
      <c r="W185" s="53" t="s">
        <v>759</v>
      </c>
    </row>
    <row r="186" spans="1:23" ht="48.75" x14ac:dyDescent="0.2">
      <c r="A186" s="53" t="s">
        <v>86</v>
      </c>
      <c r="B186" s="53" t="s">
        <v>87</v>
      </c>
      <c r="C186" s="76" t="s">
        <v>88</v>
      </c>
      <c r="D186" s="37"/>
      <c r="E186" s="38" t="s">
        <v>89</v>
      </c>
      <c r="F186" s="88"/>
      <c r="G186" s="88"/>
      <c r="H186" s="88"/>
      <c r="I186" s="88"/>
      <c r="J186" s="88"/>
      <c r="K186" s="52" t="s">
        <v>90</v>
      </c>
      <c r="L186" s="154" t="s">
        <v>114</v>
      </c>
      <c r="M186" s="110" t="s">
        <v>331</v>
      </c>
      <c r="N186" s="110" t="s">
        <v>336</v>
      </c>
      <c r="O186" s="52" t="s">
        <v>114</v>
      </c>
      <c r="P186" s="53" t="s">
        <v>95</v>
      </c>
      <c r="Q186" s="110" t="s">
        <v>760</v>
      </c>
      <c r="R186" s="141" t="s">
        <v>761</v>
      </c>
      <c r="S186" s="112" t="s">
        <v>95</v>
      </c>
      <c r="T186" s="112" t="s">
        <v>337</v>
      </c>
      <c r="U186" s="114">
        <v>1</v>
      </c>
      <c r="V186" s="114">
        <v>1</v>
      </c>
      <c r="W186" s="53" t="s">
        <v>762</v>
      </c>
    </row>
    <row r="187" spans="1:23" ht="56.25" x14ac:dyDescent="0.2">
      <c r="A187" s="53" t="s">
        <v>86</v>
      </c>
      <c r="B187" s="53" t="s">
        <v>87</v>
      </c>
      <c r="C187" s="76" t="s">
        <v>88</v>
      </c>
      <c r="D187" s="37"/>
      <c r="E187" s="38" t="s">
        <v>89</v>
      </c>
      <c r="F187" s="88"/>
      <c r="G187" s="88"/>
      <c r="H187" s="88"/>
      <c r="I187" s="88"/>
      <c r="J187" s="88"/>
      <c r="K187" s="52" t="s">
        <v>90</v>
      </c>
      <c r="L187" s="154" t="s">
        <v>114</v>
      </c>
      <c r="M187" s="110" t="s">
        <v>331</v>
      </c>
      <c r="N187" s="110" t="s">
        <v>338</v>
      </c>
      <c r="O187" s="52" t="s">
        <v>114</v>
      </c>
      <c r="P187" s="53" t="s">
        <v>95</v>
      </c>
      <c r="Q187" s="110" t="s">
        <v>763</v>
      </c>
      <c r="R187" s="179" t="s">
        <v>764</v>
      </c>
      <c r="S187" s="112" t="s">
        <v>95</v>
      </c>
      <c r="T187" s="112" t="s">
        <v>970</v>
      </c>
      <c r="U187" s="114">
        <v>3</v>
      </c>
      <c r="V187" s="114">
        <v>4</v>
      </c>
      <c r="W187" s="53" t="s">
        <v>765</v>
      </c>
    </row>
    <row r="188" spans="1:23" ht="48.75" x14ac:dyDescent="0.2">
      <c r="A188" s="53" t="s">
        <v>86</v>
      </c>
      <c r="B188" s="53" t="s">
        <v>87</v>
      </c>
      <c r="C188" s="76" t="s">
        <v>88</v>
      </c>
      <c r="D188" s="37"/>
      <c r="E188" s="38" t="s">
        <v>89</v>
      </c>
      <c r="F188" s="88"/>
      <c r="G188" s="88"/>
      <c r="H188" s="88"/>
      <c r="I188" s="88"/>
      <c r="J188" s="88"/>
      <c r="K188" s="52" t="s">
        <v>90</v>
      </c>
      <c r="L188" s="154" t="s">
        <v>114</v>
      </c>
      <c r="M188" s="110" t="s">
        <v>331</v>
      </c>
      <c r="N188" s="110" t="s">
        <v>339</v>
      </c>
      <c r="O188" s="52" t="s">
        <v>114</v>
      </c>
      <c r="P188" s="53" t="s">
        <v>95</v>
      </c>
      <c r="Q188" s="110" t="s">
        <v>766</v>
      </c>
      <c r="R188" s="141" t="s">
        <v>767</v>
      </c>
      <c r="S188" s="112" t="s">
        <v>95</v>
      </c>
      <c r="T188" s="112" t="s">
        <v>971</v>
      </c>
      <c r="U188" s="114">
        <v>3</v>
      </c>
      <c r="V188" s="114">
        <v>4</v>
      </c>
      <c r="W188" s="53" t="s">
        <v>762</v>
      </c>
    </row>
    <row r="189" spans="1:23" ht="48.75" x14ac:dyDescent="0.2">
      <c r="A189" s="53" t="s">
        <v>86</v>
      </c>
      <c r="B189" s="53" t="s">
        <v>87</v>
      </c>
      <c r="C189" s="76" t="s">
        <v>88</v>
      </c>
      <c r="D189" s="37"/>
      <c r="E189" s="38" t="s">
        <v>89</v>
      </c>
      <c r="F189" s="88"/>
      <c r="G189" s="88"/>
      <c r="H189" s="88"/>
      <c r="I189" s="88"/>
      <c r="J189" s="88"/>
      <c r="K189" s="52" t="s">
        <v>90</v>
      </c>
      <c r="L189" s="154" t="s">
        <v>114</v>
      </c>
      <c r="M189" s="110" t="s">
        <v>331</v>
      </c>
      <c r="N189" s="110" t="s">
        <v>340</v>
      </c>
      <c r="O189" s="52" t="s">
        <v>114</v>
      </c>
      <c r="P189" s="53" t="s">
        <v>95</v>
      </c>
      <c r="Q189" s="110" t="s">
        <v>768</v>
      </c>
      <c r="R189" s="141" t="s">
        <v>769</v>
      </c>
      <c r="S189" s="112" t="s">
        <v>95</v>
      </c>
      <c r="T189" s="112" t="s">
        <v>972</v>
      </c>
      <c r="U189" s="114">
        <v>1</v>
      </c>
      <c r="V189" s="114">
        <v>1</v>
      </c>
      <c r="W189" s="53" t="s">
        <v>770</v>
      </c>
    </row>
    <row r="190" spans="1:23" ht="48.75" x14ac:dyDescent="0.2">
      <c r="A190" s="53" t="s">
        <v>86</v>
      </c>
      <c r="B190" s="53" t="s">
        <v>87</v>
      </c>
      <c r="C190" s="76" t="s">
        <v>88</v>
      </c>
      <c r="D190" s="37"/>
      <c r="E190" s="38" t="s">
        <v>89</v>
      </c>
      <c r="F190" s="88"/>
      <c r="G190" s="88"/>
      <c r="H190" s="88"/>
      <c r="I190" s="88"/>
      <c r="J190" s="88"/>
      <c r="K190" s="52" t="s">
        <v>90</v>
      </c>
      <c r="L190" s="154" t="s">
        <v>114</v>
      </c>
      <c r="M190" s="110" t="s">
        <v>331</v>
      </c>
      <c r="N190" s="110" t="s">
        <v>341</v>
      </c>
      <c r="O190" s="52" t="s">
        <v>114</v>
      </c>
      <c r="P190" s="53" t="s">
        <v>95</v>
      </c>
      <c r="Q190" s="110" t="s">
        <v>766</v>
      </c>
      <c r="R190" s="141" t="s">
        <v>767</v>
      </c>
      <c r="S190" s="112" t="s">
        <v>95</v>
      </c>
      <c r="T190" s="112" t="s">
        <v>971</v>
      </c>
      <c r="U190" s="114">
        <v>3</v>
      </c>
      <c r="V190" s="114">
        <v>4</v>
      </c>
      <c r="W190" s="53" t="s">
        <v>762</v>
      </c>
    </row>
    <row r="191" spans="1:23" ht="67.5" x14ac:dyDescent="0.2">
      <c r="A191" s="53" t="s">
        <v>86</v>
      </c>
      <c r="B191" s="53" t="s">
        <v>87</v>
      </c>
      <c r="C191" s="76" t="s">
        <v>88</v>
      </c>
      <c r="D191" s="37"/>
      <c r="E191" s="38" t="s">
        <v>89</v>
      </c>
      <c r="F191" s="88"/>
      <c r="G191" s="88"/>
      <c r="H191" s="88"/>
      <c r="I191" s="88"/>
      <c r="J191" s="88"/>
      <c r="K191" s="52" t="s">
        <v>90</v>
      </c>
      <c r="L191" s="154" t="s">
        <v>114</v>
      </c>
      <c r="M191" s="53" t="s">
        <v>95</v>
      </c>
      <c r="N191" s="110" t="s">
        <v>342</v>
      </c>
      <c r="O191" s="52" t="s">
        <v>114</v>
      </c>
      <c r="P191" s="53" t="s">
        <v>94</v>
      </c>
      <c r="Q191" s="110" t="s">
        <v>771</v>
      </c>
      <c r="R191" s="151">
        <v>0.8</v>
      </c>
      <c r="S191" s="112" t="s">
        <v>95</v>
      </c>
      <c r="T191" s="112">
        <v>1</v>
      </c>
      <c r="U191" s="114">
        <v>888</v>
      </c>
      <c r="V191" s="114">
        <v>888</v>
      </c>
      <c r="W191" s="53" t="s">
        <v>747</v>
      </c>
    </row>
    <row r="192" spans="1:23" ht="48.75" x14ac:dyDescent="0.2">
      <c r="A192" s="53" t="s">
        <v>86</v>
      </c>
      <c r="B192" s="53" t="s">
        <v>87</v>
      </c>
      <c r="C192" s="76" t="s">
        <v>88</v>
      </c>
      <c r="D192" s="37"/>
      <c r="E192" s="38" t="s">
        <v>89</v>
      </c>
      <c r="F192" s="88"/>
      <c r="G192" s="88"/>
      <c r="H192" s="88"/>
      <c r="I192" s="88"/>
      <c r="J192" s="88"/>
      <c r="K192" s="52" t="s">
        <v>90</v>
      </c>
      <c r="L192" s="154" t="s">
        <v>114</v>
      </c>
      <c r="M192" s="53" t="s">
        <v>95</v>
      </c>
      <c r="N192" s="110" t="s">
        <v>343</v>
      </c>
      <c r="O192" s="52" t="s">
        <v>114</v>
      </c>
      <c r="P192" s="180" t="s">
        <v>94</v>
      </c>
      <c r="Q192" s="110" t="s">
        <v>772</v>
      </c>
      <c r="R192" s="112">
        <v>0.9</v>
      </c>
      <c r="S192" s="112" t="s">
        <v>95</v>
      </c>
      <c r="T192" s="112">
        <f>U192/V192</f>
        <v>0.7857142857142857</v>
      </c>
      <c r="U192" s="114">
        <v>11</v>
      </c>
      <c r="V192" s="114">
        <v>14</v>
      </c>
      <c r="W192" s="53" t="s">
        <v>536</v>
      </c>
    </row>
    <row r="193" spans="1:23" ht="56.25" x14ac:dyDescent="0.2">
      <c r="A193" s="53" t="s">
        <v>86</v>
      </c>
      <c r="B193" s="53" t="s">
        <v>87</v>
      </c>
      <c r="C193" s="76" t="s">
        <v>88</v>
      </c>
      <c r="D193" s="37" t="s">
        <v>344</v>
      </c>
      <c r="E193" s="38" t="s">
        <v>89</v>
      </c>
      <c r="F193" s="88">
        <v>70441712</v>
      </c>
      <c r="G193" s="88">
        <v>70111527.680000007</v>
      </c>
      <c r="H193" s="88">
        <v>45961709.340000004</v>
      </c>
      <c r="I193" s="88">
        <v>45961709.340000004</v>
      </c>
      <c r="J193" s="88">
        <v>45961709.340000004</v>
      </c>
      <c r="K193" s="52" t="s">
        <v>90</v>
      </c>
      <c r="L193" s="154" t="s">
        <v>114</v>
      </c>
      <c r="M193" s="110" t="s">
        <v>345</v>
      </c>
      <c r="N193" s="110" t="s">
        <v>346</v>
      </c>
      <c r="O193" s="52" t="s">
        <v>114</v>
      </c>
      <c r="P193" s="180" t="s">
        <v>95</v>
      </c>
      <c r="Q193" s="110" t="s">
        <v>773</v>
      </c>
      <c r="R193" s="174" t="s">
        <v>774</v>
      </c>
      <c r="S193" s="112" t="s">
        <v>95</v>
      </c>
      <c r="T193" s="112" t="s">
        <v>973</v>
      </c>
      <c r="U193" s="114">
        <v>9</v>
      </c>
      <c r="V193" s="114">
        <v>12</v>
      </c>
      <c r="W193" s="53" t="s">
        <v>762</v>
      </c>
    </row>
    <row r="194" spans="1:23" ht="78.75" x14ac:dyDescent="0.2">
      <c r="A194" s="53" t="s">
        <v>86</v>
      </c>
      <c r="B194" s="53" t="s">
        <v>87</v>
      </c>
      <c r="C194" s="76" t="s">
        <v>88</v>
      </c>
      <c r="D194" s="37"/>
      <c r="E194" s="38" t="s">
        <v>89</v>
      </c>
      <c r="F194" s="88"/>
      <c r="G194" s="88"/>
      <c r="H194" s="88"/>
      <c r="I194" s="88"/>
      <c r="J194" s="88"/>
      <c r="K194" s="52" t="s">
        <v>90</v>
      </c>
      <c r="L194" s="154" t="s">
        <v>114</v>
      </c>
      <c r="M194" s="110" t="s">
        <v>345</v>
      </c>
      <c r="N194" s="110" t="s">
        <v>347</v>
      </c>
      <c r="O194" s="52" t="s">
        <v>114</v>
      </c>
      <c r="P194" s="180" t="s">
        <v>95</v>
      </c>
      <c r="Q194" s="110" t="s">
        <v>775</v>
      </c>
      <c r="R194" s="174" t="s">
        <v>776</v>
      </c>
      <c r="S194" s="112" t="s">
        <v>95</v>
      </c>
      <c r="T194" s="112" t="s">
        <v>974</v>
      </c>
      <c r="U194" s="114">
        <v>20</v>
      </c>
      <c r="V194" s="114">
        <v>26</v>
      </c>
      <c r="W194" s="53" t="s">
        <v>777</v>
      </c>
    </row>
    <row r="195" spans="1:23" ht="56.25" x14ac:dyDescent="0.2">
      <c r="A195" s="53" t="s">
        <v>86</v>
      </c>
      <c r="B195" s="53" t="s">
        <v>87</v>
      </c>
      <c r="C195" s="76" t="s">
        <v>88</v>
      </c>
      <c r="D195" s="37"/>
      <c r="E195" s="38" t="s">
        <v>89</v>
      </c>
      <c r="F195" s="88"/>
      <c r="G195" s="88"/>
      <c r="H195" s="88"/>
      <c r="I195" s="88"/>
      <c r="J195" s="88"/>
      <c r="K195" s="52" t="s">
        <v>90</v>
      </c>
      <c r="L195" s="154" t="s">
        <v>114</v>
      </c>
      <c r="M195" s="110" t="s">
        <v>345</v>
      </c>
      <c r="N195" s="110" t="s">
        <v>348</v>
      </c>
      <c r="O195" s="52" t="s">
        <v>114</v>
      </c>
      <c r="P195" s="53" t="s">
        <v>95</v>
      </c>
      <c r="Q195" s="110" t="s">
        <v>778</v>
      </c>
      <c r="R195" s="139" t="s">
        <v>779</v>
      </c>
      <c r="S195" s="112" t="s">
        <v>95</v>
      </c>
      <c r="T195" s="112" t="s">
        <v>975</v>
      </c>
      <c r="U195" s="114">
        <v>9</v>
      </c>
      <c r="V195" s="114">
        <v>12</v>
      </c>
      <c r="W195" s="53" t="s">
        <v>780</v>
      </c>
    </row>
    <row r="196" spans="1:23" ht="48.75" x14ac:dyDescent="0.2">
      <c r="A196" s="53" t="s">
        <v>86</v>
      </c>
      <c r="B196" s="53" t="s">
        <v>87</v>
      </c>
      <c r="C196" s="76" t="s">
        <v>88</v>
      </c>
      <c r="D196" s="37"/>
      <c r="E196" s="38" t="s">
        <v>89</v>
      </c>
      <c r="F196" s="88"/>
      <c r="G196" s="88"/>
      <c r="H196" s="88"/>
      <c r="I196" s="88"/>
      <c r="J196" s="88"/>
      <c r="K196" s="52" t="s">
        <v>90</v>
      </c>
      <c r="L196" s="154" t="s">
        <v>114</v>
      </c>
      <c r="M196" s="110" t="s">
        <v>345</v>
      </c>
      <c r="N196" s="110" t="s">
        <v>349</v>
      </c>
      <c r="O196" s="52" t="s">
        <v>114</v>
      </c>
      <c r="P196" s="53" t="s">
        <v>95</v>
      </c>
      <c r="Q196" s="110" t="s">
        <v>781</v>
      </c>
      <c r="R196" s="141" t="s">
        <v>782</v>
      </c>
      <c r="S196" s="112" t="s">
        <v>95</v>
      </c>
      <c r="T196" s="112" t="s">
        <v>95</v>
      </c>
      <c r="U196" s="114" t="s">
        <v>95</v>
      </c>
      <c r="V196" s="114" t="s">
        <v>95</v>
      </c>
      <c r="W196" s="53" t="s">
        <v>783</v>
      </c>
    </row>
    <row r="197" spans="1:23" ht="48.75" x14ac:dyDescent="0.2">
      <c r="A197" s="53" t="s">
        <v>86</v>
      </c>
      <c r="B197" s="53" t="s">
        <v>87</v>
      </c>
      <c r="C197" s="76" t="s">
        <v>88</v>
      </c>
      <c r="D197" s="37"/>
      <c r="E197" s="38" t="s">
        <v>89</v>
      </c>
      <c r="F197" s="88"/>
      <c r="G197" s="88"/>
      <c r="H197" s="88"/>
      <c r="I197" s="88"/>
      <c r="J197" s="88"/>
      <c r="K197" s="52" t="s">
        <v>90</v>
      </c>
      <c r="L197" s="154" t="s">
        <v>114</v>
      </c>
      <c r="M197" s="110" t="s">
        <v>345</v>
      </c>
      <c r="N197" s="110" t="s">
        <v>350</v>
      </c>
      <c r="O197" s="52" t="s">
        <v>114</v>
      </c>
      <c r="P197" s="53" t="s">
        <v>95</v>
      </c>
      <c r="Q197" s="110" t="s">
        <v>784</v>
      </c>
      <c r="R197" s="141" t="s">
        <v>785</v>
      </c>
      <c r="S197" s="112" t="s">
        <v>95</v>
      </c>
      <c r="T197" s="112" t="s">
        <v>95</v>
      </c>
      <c r="U197" s="114" t="s">
        <v>95</v>
      </c>
      <c r="V197" s="114" t="s">
        <v>95</v>
      </c>
      <c r="W197" s="53" t="s">
        <v>551</v>
      </c>
    </row>
    <row r="198" spans="1:23" ht="90" x14ac:dyDescent="0.2">
      <c r="A198" s="53" t="s">
        <v>86</v>
      </c>
      <c r="B198" s="53" t="s">
        <v>87</v>
      </c>
      <c r="C198" s="76" t="s">
        <v>88</v>
      </c>
      <c r="D198" s="37"/>
      <c r="E198" s="38" t="s">
        <v>89</v>
      </c>
      <c r="F198" s="88"/>
      <c r="G198" s="88"/>
      <c r="H198" s="88"/>
      <c r="I198" s="88"/>
      <c r="J198" s="88"/>
      <c r="K198" s="52" t="s">
        <v>90</v>
      </c>
      <c r="L198" s="154" t="s">
        <v>114</v>
      </c>
      <c r="M198" s="110" t="s">
        <v>345</v>
      </c>
      <c r="N198" s="110" t="s">
        <v>351</v>
      </c>
      <c r="O198" s="52" t="s">
        <v>114</v>
      </c>
      <c r="P198" s="53" t="s">
        <v>95</v>
      </c>
      <c r="Q198" s="110" t="s">
        <v>786</v>
      </c>
      <c r="R198" s="141" t="s">
        <v>787</v>
      </c>
      <c r="S198" s="112" t="s">
        <v>95</v>
      </c>
      <c r="T198" s="112" t="s">
        <v>976</v>
      </c>
      <c r="U198" s="114">
        <v>9</v>
      </c>
      <c r="V198" s="114">
        <v>12</v>
      </c>
      <c r="W198" s="53" t="s">
        <v>788</v>
      </c>
    </row>
    <row r="199" spans="1:23" ht="48.75" x14ac:dyDescent="0.2">
      <c r="A199" s="53" t="s">
        <v>86</v>
      </c>
      <c r="B199" s="53" t="s">
        <v>87</v>
      </c>
      <c r="C199" s="76" t="s">
        <v>88</v>
      </c>
      <c r="D199" s="37"/>
      <c r="E199" s="38" t="s">
        <v>89</v>
      </c>
      <c r="F199" s="88"/>
      <c r="G199" s="88"/>
      <c r="H199" s="88"/>
      <c r="I199" s="88"/>
      <c r="J199" s="88"/>
      <c r="K199" s="52" t="s">
        <v>90</v>
      </c>
      <c r="L199" s="154" t="s">
        <v>114</v>
      </c>
      <c r="M199" s="53" t="s">
        <v>95</v>
      </c>
      <c r="N199" s="110" t="s">
        <v>352</v>
      </c>
      <c r="O199" s="52" t="s">
        <v>114</v>
      </c>
      <c r="P199" s="53" t="s">
        <v>94</v>
      </c>
      <c r="Q199" s="110" t="s">
        <v>789</v>
      </c>
      <c r="R199" s="111">
        <v>0.5</v>
      </c>
      <c r="S199" s="112" t="s">
        <v>95</v>
      </c>
      <c r="T199" s="112">
        <f>U199/V199</f>
        <v>0.33333333333333331</v>
      </c>
      <c r="U199" s="114">
        <v>17</v>
      </c>
      <c r="V199" s="114">
        <v>51</v>
      </c>
      <c r="W199" s="53" t="s">
        <v>487</v>
      </c>
    </row>
    <row r="200" spans="1:23" ht="48.75" x14ac:dyDescent="0.2">
      <c r="A200" s="53" t="s">
        <v>86</v>
      </c>
      <c r="B200" s="53" t="s">
        <v>87</v>
      </c>
      <c r="C200" s="76" t="s">
        <v>88</v>
      </c>
      <c r="D200" s="37" t="s">
        <v>353</v>
      </c>
      <c r="E200" s="38" t="s">
        <v>89</v>
      </c>
      <c r="F200" s="88">
        <v>23425676</v>
      </c>
      <c r="G200" s="88">
        <v>24525676</v>
      </c>
      <c r="H200" s="88">
        <v>8052213.5699999994</v>
      </c>
      <c r="I200" s="88">
        <v>8052213.5699999994</v>
      </c>
      <c r="J200" s="88">
        <v>8052213.5699999994</v>
      </c>
      <c r="K200" s="52" t="s">
        <v>90</v>
      </c>
      <c r="L200" s="154" t="s">
        <v>114</v>
      </c>
      <c r="M200" s="110" t="s">
        <v>354</v>
      </c>
      <c r="N200" s="110" t="s">
        <v>355</v>
      </c>
      <c r="O200" s="52" t="s">
        <v>114</v>
      </c>
      <c r="P200" s="53" t="s">
        <v>95</v>
      </c>
      <c r="Q200" s="110" t="s">
        <v>790</v>
      </c>
      <c r="R200" s="141" t="s">
        <v>791</v>
      </c>
      <c r="S200" s="141" t="s">
        <v>95</v>
      </c>
      <c r="T200" s="112" t="s">
        <v>977</v>
      </c>
      <c r="U200" s="114">
        <v>4</v>
      </c>
      <c r="V200" s="114">
        <v>4</v>
      </c>
      <c r="W200" s="53" t="s">
        <v>792</v>
      </c>
    </row>
    <row r="201" spans="1:23" ht="48.75" x14ac:dyDescent="0.2">
      <c r="A201" s="53" t="s">
        <v>86</v>
      </c>
      <c r="B201" s="53" t="s">
        <v>87</v>
      </c>
      <c r="C201" s="76" t="s">
        <v>88</v>
      </c>
      <c r="D201" s="37"/>
      <c r="E201" s="38" t="s">
        <v>89</v>
      </c>
      <c r="F201" s="88"/>
      <c r="G201" s="88"/>
      <c r="H201" s="88"/>
      <c r="I201" s="88"/>
      <c r="J201" s="88"/>
      <c r="K201" s="52" t="s">
        <v>90</v>
      </c>
      <c r="L201" s="154" t="s">
        <v>114</v>
      </c>
      <c r="M201" s="110" t="s">
        <v>354</v>
      </c>
      <c r="N201" s="110" t="s">
        <v>356</v>
      </c>
      <c r="O201" s="52" t="s">
        <v>114</v>
      </c>
      <c r="P201" s="53" t="s">
        <v>95</v>
      </c>
      <c r="Q201" s="110" t="s">
        <v>793</v>
      </c>
      <c r="R201" s="141" t="s">
        <v>794</v>
      </c>
      <c r="S201" s="112" t="s">
        <v>795</v>
      </c>
      <c r="T201" s="112" t="s">
        <v>978</v>
      </c>
      <c r="U201" s="114">
        <v>10</v>
      </c>
      <c r="V201" s="114">
        <v>12</v>
      </c>
      <c r="W201" s="53" t="s">
        <v>796</v>
      </c>
    </row>
    <row r="202" spans="1:23" ht="67.5" x14ac:dyDescent="0.2">
      <c r="A202" s="53" t="s">
        <v>86</v>
      </c>
      <c r="B202" s="53" t="s">
        <v>87</v>
      </c>
      <c r="C202" s="76" t="s">
        <v>88</v>
      </c>
      <c r="D202" s="37"/>
      <c r="E202" s="38" t="s">
        <v>89</v>
      </c>
      <c r="F202" s="88"/>
      <c r="G202" s="88"/>
      <c r="H202" s="88"/>
      <c r="I202" s="88"/>
      <c r="J202" s="88"/>
      <c r="K202" s="52" t="s">
        <v>90</v>
      </c>
      <c r="L202" s="154" t="s">
        <v>114</v>
      </c>
      <c r="M202" s="110" t="s">
        <v>354</v>
      </c>
      <c r="N202" s="110" t="s">
        <v>357</v>
      </c>
      <c r="O202" s="52" t="s">
        <v>114</v>
      </c>
      <c r="P202" s="53" t="s">
        <v>95</v>
      </c>
      <c r="Q202" s="110" t="s">
        <v>797</v>
      </c>
      <c r="R202" s="141" t="s">
        <v>798</v>
      </c>
      <c r="S202" s="112" t="s">
        <v>95</v>
      </c>
      <c r="T202" s="112" t="s">
        <v>979</v>
      </c>
      <c r="U202" s="114">
        <v>9</v>
      </c>
      <c r="V202" s="114">
        <v>12</v>
      </c>
      <c r="W202" s="53" t="s">
        <v>796</v>
      </c>
    </row>
    <row r="203" spans="1:23" ht="48.75" x14ac:dyDescent="0.2">
      <c r="A203" s="53" t="s">
        <v>86</v>
      </c>
      <c r="B203" s="53" t="s">
        <v>87</v>
      </c>
      <c r="C203" s="76" t="s">
        <v>88</v>
      </c>
      <c r="D203" s="37"/>
      <c r="E203" s="38" t="s">
        <v>89</v>
      </c>
      <c r="F203" s="88"/>
      <c r="G203" s="88"/>
      <c r="H203" s="88"/>
      <c r="I203" s="88"/>
      <c r="J203" s="88"/>
      <c r="K203" s="52" t="s">
        <v>90</v>
      </c>
      <c r="L203" s="154" t="s">
        <v>114</v>
      </c>
      <c r="M203" s="110" t="s">
        <v>354</v>
      </c>
      <c r="N203" s="110" t="s">
        <v>358</v>
      </c>
      <c r="O203" s="52" t="s">
        <v>114</v>
      </c>
      <c r="P203" s="53" t="s">
        <v>95</v>
      </c>
      <c r="Q203" s="110" t="s">
        <v>799</v>
      </c>
      <c r="R203" s="141" t="s">
        <v>800</v>
      </c>
      <c r="S203" s="112" t="s">
        <v>95</v>
      </c>
      <c r="T203" s="112" t="s">
        <v>95</v>
      </c>
      <c r="U203" s="114" t="s">
        <v>95</v>
      </c>
      <c r="V203" s="114" t="s">
        <v>95</v>
      </c>
      <c r="W203" s="53" t="s">
        <v>801</v>
      </c>
    </row>
    <row r="204" spans="1:23" ht="48.75" x14ac:dyDescent="0.2">
      <c r="A204" s="53" t="s">
        <v>86</v>
      </c>
      <c r="B204" s="53" t="s">
        <v>87</v>
      </c>
      <c r="C204" s="76" t="s">
        <v>88</v>
      </c>
      <c r="D204" s="37"/>
      <c r="E204" s="38" t="s">
        <v>89</v>
      </c>
      <c r="F204" s="88"/>
      <c r="G204" s="88"/>
      <c r="H204" s="88"/>
      <c r="I204" s="88"/>
      <c r="J204" s="88"/>
      <c r="K204" s="52" t="s">
        <v>90</v>
      </c>
      <c r="L204" s="154" t="s">
        <v>114</v>
      </c>
      <c r="M204" s="53" t="s">
        <v>95</v>
      </c>
      <c r="N204" s="110" t="s">
        <v>359</v>
      </c>
      <c r="O204" s="52" t="s">
        <v>114</v>
      </c>
      <c r="P204" s="53" t="s">
        <v>94</v>
      </c>
      <c r="Q204" s="110" t="s">
        <v>802</v>
      </c>
      <c r="R204" s="111">
        <v>1</v>
      </c>
      <c r="S204" s="112" t="s">
        <v>95</v>
      </c>
      <c r="T204" s="112">
        <f>U204/V204</f>
        <v>0.72413793103448276</v>
      </c>
      <c r="U204" s="114">
        <v>21</v>
      </c>
      <c r="V204" s="114">
        <v>29</v>
      </c>
      <c r="W204" s="53" t="s">
        <v>536</v>
      </c>
    </row>
    <row r="205" spans="1:23" ht="56.25" x14ac:dyDescent="0.2">
      <c r="A205" s="53" t="s">
        <v>86</v>
      </c>
      <c r="B205" s="53" t="s">
        <v>87</v>
      </c>
      <c r="C205" s="76" t="s">
        <v>88</v>
      </c>
      <c r="D205" s="37" t="s">
        <v>360</v>
      </c>
      <c r="E205" s="38" t="s">
        <v>89</v>
      </c>
      <c r="F205" s="88">
        <v>5261741</v>
      </c>
      <c r="G205" s="88">
        <v>5261741</v>
      </c>
      <c r="H205" s="88">
        <v>3450990.7800000003</v>
      </c>
      <c r="I205" s="88">
        <v>3450990.7800000003</v>
      </c>
      <c r="J205" s="88">
        <v>3450990.7800000003</v>
      </c>
      <c r="K205" s="52" t="s">
        <v>90</v>
      </c>
      <c r="L205" s="154" t="s">
        <v>114</v>
      </c>
      <c r="M205" s="110" t="s">
        <v>361</v>
      </c>
      <c r="N205" s="110" t="s">
        <v>362</v>
      </c>
      <c r="O205" s="52" t="s">
        <v>114</v>
      </c>
      <c r="P205" s="53" t="s">
        <v>95</v>
      </c>
      <c r="Q205" s="110" t="s">
        <v>612</v>
      </c>
      <c r="R205" s="141" t="s">
        <v>803</v>
      </c>
      <c r="S205" s="112" t="s">
        <v>95</v>
      </c>
      <c r="T205" s="112" t="s">
        <v>980</v>
      </c>
      <c r="U205" s="114">
        <v>798</v>
      </c>
      <c r="V205" s="114">
        <v>1100</v>
      </c>
      <c r="W205" s="53" t="s">
        <v>497</v>
      </c>
    </row>
    <row r="206" spans="1:23" ht="56.25" x14ac:dyDescent="0.2">
      <c r="A206" s="53" t="s">
        <v>86</v>
      </c>
      <c r="B206" s="53" t="s">
        <v>87</v>
      </c>
      <c r="C206" s="76" t="s">
        <v>88</v>
      </c>
      <c r="D206" s="37"/>
      <c r="E206" s="38" t="s">
        <v>89</v>
      </c>
      <c r="F206" s="88"/>
      <c r="G206" s="88"/>
      <c r="H206" s="88"/>
      <c r="I206" s="88"/>
      <c r="J206" s="88"/>
      <c r="K206" s="52" t="s">
        <v>90</v>
      </c>
      <c r="L206" s="154" t="s">
        <v>114</v>
      </c>
      <c r="M206" s="110" t="s">
        <v>361</v>
      </c>
      <c r="N206" s="110" t="s">
        <v>363</v>
      </c>
      <c r="O206" s="52" t="s">
        <v>114</v>
      </c>
      <c r="P206" s="53" t="s">
        <v>95</v>
      </c>
      <c r="Q206" s="110" t="s">
        <v>804</v>
      </c>
      <c r="R206" s="141" t="s">
        <v>805</v>
      </c>
      <c r="S206" s="141" t="s">
        <v>981</v>
      </c>
      <c r="T206" s="112" t="s">
        <v>982</v>
      </c>
      <c r="U206" s="114">
        <v>228</v>
      </c>
      <c r="V206" s="114">
        <v>300</v>
      </c>
      <c r="W206" s="53" t="s">
        <v>806</v>
      </c>
    </row>
    <row r="207" spans="1:23" ht="56.25" x14ac:dyDescent="0.2">
      <c r="A207" s="53" t="s">
        <v>86</v>
      </c>
      <c r="B207" s="53" t="s">
        <v>87</v>
      </c>
      <c r="C207" s="76" t="s">
        <v>88</v>
      </c>
      <c r="D207" s="37"/>
      <c r="E207" s="38" t="s">
        <v>89</v>
      </c>
      <c r="F207" s="88"/>
      <c r="G207" s="88"/>
      <c r="H207" s="88"/>
      <c r="I207" s="88"/>
      <c r="J207" s="88"/>
      <c r="K207" s="52" t="s">
        <v>90</v>
      </c>
      <c r="L207" s="154" t="s">
        <v>114</v>
      </c>
      <c r="M207" s="110" t="s">
        <v>361</v>
      </c>
      <c r="N207" s="110" t="s">
        <v>364</v>
      </c>
      <c r="O207" s="52" t="s">
        <v>114</v>
      </c>
      <c r="P207" s="53" t="s">
        <v>95</v>
      </c>
      <c r="Q207" s="110" t="s">
        <v>807</v>
      </c>
      <c r="R207" s="141" t="s">
        <v>808</v>
      </c>
      <c r="S207" s="112" t="s">
        <v>95</v>
      </c>
      <c r="T207" s="112" t="s">
        <v>983</v>
      </c>
      <c r="U207" s="114">
        <v>1104</v>
      </c>
      <c r="V207" s="114">
        <v>1250</v>
      </c>
      <c r="W207" s="53" t="s">
        <v>809</v>
      </c>
    </row>
    <row r="208" spans="1:23" ht="56.25" x14ac:dyDescent="0.2">
      <c r="A208" s="53" t="s">
        <v>86</v>
      </c>
      <c r="B208" s="53" t="s">
        <v>87</v>
      </c>
      <c r="C208" s="76" t="s">
        <v>88</v>
      </c>
      <c r="D208" s="37"/>
      <c r="E208" s="38" t="s">
        <v>89</v>
      </c>
      <c r="F208" s="88"/>
      <c r="G208" s="88"/>
      <c r="H208" s="88"/>
      <c r="I208" s="88"/>
      <c r="J208" s="88"/>
      <c r="K208" s="52" t="s">
        <v>90</v>
      </c>
      <c r="L208" s="154" t="s">
        <v>114</v>
      </c>
      <c r="M208" s="53" t="s">
        <v>95</v>
      </c>
      <c r="N208" s="110" t="s">
        <v>365</v>
      </c>
      <c r="O208" s="52" t="s">
        <v>114</v>
      </c>
      <c r="P208" s="53" t="s">
        <v>107</v>
      </c>
      <c r="Q208" s="110" t="s">
        <v>810</v>
      </c>
      <c r="R208" s="151" t="s">
        <v>811</v>
      </c>
      <c r="S208" s="112" t="s">
        <v>95</v>
      </c>
      <c r="T208" s="181">
        <f>U208/V208</f>
        <v>4.0501253132832078</v>
      </c>
      <c r="U208" s="114">
        <v>3232</v>
      </c>
      <c r="V208" s="114">
        <v>798</v>
      </c>
      <c r="W208" s="53" t="s">
        <v>812</v>
      </c>
    </row>
    <row r="209" spans="1:23" ht="67.5" x14ac:dyDescent="0.2">
      <c r="A209" s="53" t="s">
        <v>86</v>
      </c>
      <c r="B209" s="53" t="s">
        <v>87</v>
      </c>
      <c r="C209" s="76" t="s">
        <v>88</v>
      </c>
      <c r="D209" s="37" t="s">
        <v>366</v>
      </c>
      <c r="E209" s="38" t="s">
        <v>89</v>
      </c>
      <c r="F209" s="88">
        <v>2606674</v>
      </c>
      <c r="G209" s="88">
        <v>2606674</v>
      </c>
      <c r="H209" s="88">
        <v>1662109.93</v>
      </c>
      <c r="I209" s="88">
        <v>1662109.93</v>
      </c>
      <c r="J209" s="88">
        <v>1662109.93</v>
      </c>
      <c r="K209" s="52" t="s">
        <v>90</v>
      </c>
      <c r="L209" s="154" t="s">
        <v>114</v>
      </c>
      <c r="M209" s="110" t="s">
        <v>367</v>
      </c>
      <c r="N209" s="110" t="s">
        <v>368</v>
      </c>
      <c r="O209" s="52" t="s">
        <v>114</v>
      </c>
      <c r="P209" s="53" t="s">
        <v>95</v>
      </c>
      <c r="Q209" s="110" t="s">
        <v>813</v>
      </c>
      <c r="R209" s="141" t="s">
        <v>814</v>
      </c>
      <c r="S209" s="112" t="s">
        <v>95</v>
      </c>
      <c r="T209" s="112" t="s">
        <v>858</v>
      </c>
      <c r="U209" s="114">
        <v>1</v>
      </c>
      <c r="V209" s="114">
        <v>1</v>
      </c>
      <c r="W209" s="53" t="s">
        <v>696</v>
      </c>
    </row>
    <row r="210" spans="1:23" ht="67.5" x14ac:dyDescent="0.2">
      <c r="A210" s="53" t="s">
        <v>86</v>
      </c>
      <c r="B210" s="53" t="s">
        <v>87</v>
      </c>
      <c r="C210" s="76" t="s">
        <v>88</v>
      </c>
      <c r="D210" s="37"/>
      <c r="E210" s="38" t="s">
        <v>89</v>
      </c>
      <c r="F210" s="88"/>
      <c r="G210" s="88"/>
      <c r="H210" s="88"/>
      <c r="I210" s="88"/>
      <c r="J210" s="88"/>
      <c r="K210" s="52" t="s">
        <v>90</v>
      </c>
      <c r="L210" s="154" t="s">
        <v>114</v>
      </c>
      <c r="M210" s="110" t="s">
        <v>367</v>
      </c>
      <c r="N210" s="110" t="s">
        <v>369</v>
      </c>
      <c r="O210" s="52" t="s">
        <v>114</v>
      </c>
      <c r="P210" s="53" t="s">
        <v>95</v>
      </c>
      <c r="Q210" s="110" t="s">
        <v>815</v>
      </c>
      <c r="R210" s="141" t="s">
        <v>816</v>
      </c>
      <c r="S210" s="112" t="s">
        <v>95</v>
      </c>
      <c r="T210" s="112" t="s">
        <v>984</v>
      </c>
      <c r="U210" s="114">
        <v>4</v>
      </c>
      <c r="V210" s="114">
        <v>5</v>
      </c>
      <c r="W210" s="53" t="s">
        <v>817</v>
      </c>
    </row>
    <row r="211" spans="1:23" ht="78.75" x14ac:dyDescent="0.2">
      <c r="A211" s="53" t="s">
        <v>86</v>
      </c>
      <c r="B211" s="53" t="s">
        <v>87</v>
      </c>
      <c r="C211" s="76" t="s">
        <v>88</v>
      </c>
      <c r="D211" s="37"/>
      <c r="E211" s="38" t="s">
        <v>89</v>
      </c>
      <c r="F211" s="88"/>
      <c r="G211" s="88"/>
      <c r="H211" s="88"/>
      <c r="I211" s="88"/>
      <c r="J211" s="88"/>
      <c r="K211" s="52" t="s">
        <v>90</v>
      </c>
      <c r="L211" s="154" t="s">
        <v>114</v>
      </c>
      <c r="M211" s="110" t="s">
        <v>367</v>
      </c>
      <c r="N211" s="110" t="s">
        <v>370</v>
      </c>
      <c r="O211" s="52" t="s">
        <v>114</v>
      </c>
      <c r="P211" s="53" t="s">
        <v>95</v>
      </c>
      <c r="Q211" s="110" t="s">
        <v>815</v>
      </c>
      <c r="R211" s="141" t="s">
        <v>818</v>
      </c>
      <c r="S211" s="112" t="s">
        <v>95</v>
      </c>
      <c r="T211" s="112" t="s">
        <v>984</v>
      </c>
      <c r="U211" s="114">
        <v>4</v>
      </c>
      <c r="V211" s="114">
        <v>4</v>
      </c>
      <c r="W211" s="53" t="s">
        <v>817</v>
      </c>
    </row>
    <row r="212" spans="1:23" ht="67.5" x14ac:dyDescent="0.2">
      <c r="A212" s="53" t="s">
        <v>86</v>
      </c>
      <c r="B212" s="53" t="s">
        <v>87</v>
      </c>
      <c r="C212" s="76" t="s">
        <v>88</v>
      </c>
      <c r="D212" s="37"/>
      <c r="E212" s="38" t="s">
        <v>89</v>
      </c>
      <c r="F212" s="88"/>
      <c r="G212" s="88"/>
      <c r="H212" s="88"/>
      <c r="I212" s="88"/>
      <c r="J212" s="88"/>
      <c r="K212" s="52" t="s">
        <v>90</v>
      </c>
      <c r="L212" s="154" t="s">
        <v>114</v>
      </c>
      <c r="M212" s="110" t="s">
        <v>367</v>
      </c>
      <c r="N212" s="110" t="s">
        <v>371</v>
      </c>
      <c r="O212" s="52" t="s">
        <v>114</v>
      </c>
      <c r="P212" s="53" t="s">
        <v>95</v>
      </c>
      <c r="Q212" s="110" t="s">
        <v>819</v>
      </c>
      <c r="R212" s="141" t="s">
        <v>820</v>
      </c>
      <c r="S212" s="112" t="s">
        <v>95</v>
      </c>
      <c r="T212" s="112" t="s">
        <v>95</v>
      </c>
      <c r="U212" s="114" t="s">
        <v>95</v>
      </c>
      <c r="V212" s="114" t="s">
        <v>95</v>
      </c>
      <c r="W212" s="53" t="s">
        <v>821</v>
      </c>
    </row>
    <row r="213" spans="1:23" ht="67.5" x14ac:dyDescent="0.2">
      <c r="A213" s="53" t="s">
        <v>86</v>
      </c>
      <c r="B213" s="53" t="s">
        <v>87</v>
      </c>
      <c r="C213" s="76" t="s">
        <v>88</v>
      </c>
      <c r="D213" s="37"/>
      <c r="E213" s="38" t="s">
        <v>89</v>
      </c>
      <c r="F213" s="88"/>
      <c r="G213" s="88"/>
      <c r="H213" s="88"/>
      <c r="I213" s="88"/>
      <c r="J213" s="88"/>
      <c r="K213" s="52" t="s">
        <v>90</v>
      </c>
      <c r="L213" s="154" t="s">
        <v>114</v>
      </c>
      <c r="M213" s="53" t="s">
        <v>95</v>
      </c>
      <c r="N213" s="110" t="s">
        <v>372</v>
      </c>
      <c r="O213" s="52" t="s">
        <v>114</v>
      </c>
      <c r="P213" s="53" t="s">
        <v>94</v>
      </c>
      <c r="Q213" s="110" t="s">
        <v>822</v>
      </c>
      <c r="R213" s="151">
        <v>1</v>
      </c>
      <c r="S213" s="112" t="s">
        <v>95</v>
      </c>
      <c r="T213" s="112">
        <f>U213/V213</f>
        <v>0.60273972602739723</v>
      </c>
      <c r="U213" s="114">
        <v>88</v>
      </c>
      <c r="V213" s="114">
        <v>146</v>
      </c>
      <c r="W213" s="53" t="s">
        <v>572</v>
      </c>
    </row>
    <row r="214" spans="1:23" ht="67.5" x14ac:dyDescent="0.2">
      <c r="A214" s="53" t="s">
        <v>86</v>
      </c>
      <c r="B214" s="53" t="s">
        <v>87</v>
      </c>
      <c r="C214" s="76" t="s">
        <v>88</v>
      </c>
      <c r="D214" s="37" t="s">
        <v>373</v>
      </c>
      <c r="E214" s="38" t="s">
        <v>89</v>
      </c>
      <c r="F214" s="88">
        <v>11808346</v>
      </c>
      <c r="G214" s="88">
        <v>12257225.449999999</v>
      </c>
      <c r="H214" s="88">
        <v>7617360.7299999995</v>
      </c>
      <c r="I214" s="88">
        <v>7617360.7299999995</v>
      </c>
      <c r="J214" s="88">
        <v>7605374.7299999995</v>
      </c>
      <c r="K214" s="52" t="s">
        <v>90</v>
      </c>
      <c r="L214" s="154" t="s">
        <v>114</v>
      </c>
      <c r="M214" s="110" t="s">
        <v>374</v>
      </c>
      <c r="N214" s="110" t="s">
        <v>375</v>
      </c>
      <c r="O214" s="52" t="s">
        <v>114</v>
      </c>
      <c r="P214" s="53" t="s">
        <v>95</v>
      </c>
      <c r="Q214" s="110" t="s">
        <v>823</v>
      </c>
      <c r="R214" s="141" t="s">
        <v>824</v>
      </c>
      <c r="S214" s="112" t="s">
        <v>95</v>
      </c>
      <c r="T214" s="112" t="s">
        <v>985</v>
      </c>
      <c r="U214" s="114">
        <v>449496</v>
      </c>
      <c r="V214" s="114">
        <v>633621</v>
      </c>
      <c r="W214" s="53" t="s">
        <v>509</v>
      </c>
    </row>
    <row r="215" spans="1:23" ht="56.25" x14ac:dyDescent="0.2">
      <c r="A215" s="53" t="s">
        <v>86</v>
      </c>
      <c r="B215" s="53" t="s">
        <v>87</v>
      </c>
      <c r="C215" s="76" t="s">
        <v>88</v>
      </c>
      <c r="D215" s="37"/>
      <c r="E215" s="38" t="s">
        <v>89</v>
      </c>
      <c r="F215" s="88"/>
      <c r="G215" s="88"/>
      <c r="H215" s="88"/>
      <c r="I215" s="88"/>
      <c r="J215" s="88"/>
      <c r="K215" s="52" t="s">
        <v>90</v>
      </c>
      <c r="L215" s="154" t="s">
        <v>114</v>
      </c>
      <c r="M215" s="110" t="s">
        <v>374</v>
      </c>
      <c r="N215" s="110" t="s">
        <v>376</v>
      </c>
      <c r="O215" s="52" t="s">
        <v>114</v>
      </c>
      <c r="P215" s="53" t="s">
        <v>95</v>
      </c>
      <c r="Q215" s="110" t="s">
        <v>825</v>
      </c>
      <c r="R215" s="141" t="s">
        <v>826</v>
      </c>
      <c r="S215" s="112" t="s">
        <v>95</v>
      </c>
      <c r="T215" s="112" t="s">
        <v>986</v>
      </c>
      <c r="U215" s="114">
        <v>91881</v>
      </c>
      <c r="V215" s="114">
        <v>121102</v>
      </c>
      <c r="W215" s="53" t="s">
        <v>475</v>
      </c>
    </row>
    <row r="216" spans="1:23" ht="48.75" x14ac:dyDescent="0.2">
      <c r="A216" s="53" t="s">
        <v>86</v>
      </c>
      <c r="B216" s="53" t="s">
        <v>87</v>
      </c>
      <c r="C216" s="76" t="s">
        <v>88</v>
      </c>
      <c r="D216" s="37"/>
      <c r="E216" s="38" t="s">
        <v>89</v>
      </c>
      <c r="F216" s="88"/>
      <c r="G216" s="88"/>
      <c r="H216" s="88"/>
      <c r="I216" s="88"/>
      <c r="J216" s="88"/>
      <c r="K216" s="52" t="s">
        <v>90</v>
      </c>
      <c r="L216" s="154" t="s">
        <v>114</v>
      </c>
      <c r="M216" s="110" t="s">
        <v>374</v>
      </c>
      <c r="N216" s="110" t="s">
        <v>377</v>
      </c>
      <c r="O216" s="52" t="s">
        <v>114</v>
      </c>
      <c r="P216" s="53" t="s">
        <v>95</v>
      </c>
      <c r="Q216" s="110" t="s">
        <v>827</v>
      </c>
      <c r="R216" s="141" t="s">
        <v>828</v>
      </c>
      <c r="S216" s="112" t="s">
        <v>95</v>
      </c>
      <c r="T216" s="112" t="s">
        <v>987</v>
      </c>
      <c r="U216" s="114">
        <v>85985</v>
      </c>
      <c r="V216" s="114">
        <v>108746</v>
      </c>
      <c r="W216" s="53" t="s">
        <v>475</v>
      </c>
    </row>
    <row r="217" spans="1:23" ht="56.25" x14ac:dyDescent="0.2">
      <c r="A217" s="53" t="s">
        <v>86</v>
      </c>
      <c r="B217" s="53" t="s">
        <v>87</v>
      </c>
      <c r="C217" s="76" t="s">
        <v>88</v>
      </c>
      <c r="D217" s="37"/>
      <c r="E217" s="38" t="s">
        <v>89</v>
      </c>
      <c r="F217" s="88"/>
      <c r="G217" s="88"/>
      <c r="H217" s="88"/>
      <c r="I217" s="88"/>
      <c r="J217" s="88"/>
      <c r="K217" s="52" t="s">
        <v>90</v>
      </c>
      <c r="L217" s="154" t="s">
        <v>114</v>
      </c>
      <c r="M217" s="110" t="s">
        <v>374</v>
      </c>
      <c r="N217" s="110" t="s">
        <v>378</v>
      </c>
      <c r="O217" s="52" t="s">
        <v>114</v>
      </c>
      <c r="P217" s="53" t="s">
        <v>95</v>
      </c>
      <c r="Q217" s="110" t="s">
        <v>829</v>
      </c>
      <c r="R217" s="141" t="s">
        <v>830</v>
      </c>
      <c r="S217" s="112" t="s">
        <v>95</v>
      </c>
      <c r="T217" s="112" t="s">
        <v>988</v>
      </c>
      <c r="U217" s="114">
        <v>438</v>
      </c>
      <c r="V217" s="114">
        <v>504</v>
      </c>
      <c r="W217" s="53" t="s">
        <v>593</v>
      </c>
    </row>
    <row r="218" spans="1:23" ht="56.25" x14ac:dyDescent="0.2">
      <c r="A218" s="53" t="s">
        <v>86</v>
      </c>
      <c r="B218" s="53" t="s">
        <v>87</v>
      </c>
      <c r="C218" s="76" t="s">
        <v>88</v>
      </c>
      <c r="D218" s="37"/>
      <c r="E218" s="38" t="s">
        <v>89</v>
      </c>
      <c r="F218" s="88"/>
      <c r="G218" s="88"/>
      <c r="H218" s="88"/>
      <c r="I218" s="88"/>
      <c r="J218" s="88"/>
      <c r="K218" s="52" t="s">
        <v>90</v>
      </c>
      <c r="L218" s="154" t="s">
        <v>114</v>
      </c>
      <c r="M218" s="53" t="s">
        <v>95</v>
      </c>
      <c r="N218" s="110" t="s">
        <v>379</v>
      </c>
      <c r="O218" s="52" t="s">
        <v>114</v>
      </c>
      <c r="P218" s="53" t="s">
        <v>94</v>
      </c>
      <c r="Q218" s="110" t="s">
        <v>831</v>
      </c>
      <c r="R218" s="151">
        <v>0.8</v>
      </c>
      <c r="S218" s="112" t="s">
        <v>95</v>
      </c>
      <c r="T218" s="112">
        <f>U218/V218</f>
        <v>0.90893760539629009</v>
      </c>
      <c r="U218" s="114">
        <v>1078</v>
      </c>
      <c r="V218" s="114">
        <v>1186</v>
      </c>
      <c r="W218" s="53" t="s">
        <v>475</v>
      </c>
    </row>
    <row r="219" spans="1:23" ht="56.25" x14ac:dyDescent="0.2">
      <c r="A219" s="53" t="s">
        <v>86</v>
      </c>
      <c r="B219" s="53" t="s">
        <v>87</v>
      </c>
      <c r="C219" s="76" t="s">
        <v>88</v>
      </c>
      <c r="D219" s="37"/>
      <c r="E219" s="38" t="s">
        <v>89</v>
      </c>
      <c r="F219" s="88"/>
      <c r="G219" s="88"/>
      <c r="H219" s="88"/>
      <c r="I219" s="88"/>
      <c r="J219" s="88"/>
      <c r="K219" s="52" t="s">
        <v>90</v>
      </c>
      <c r="L219" s="154" t="s">
        <v>114</v>
      </c>
      <c r="M219" s="53" t="s">
        <v>95</v>
      </c>
      <c r="N219" s="110" t="s">
        <v>380</v>
      </c>
      <c r="O219" s="52" t="s">
        <v>114</v>
      </c>
      <c r="P219" s="53" t="s">
        <v>94</v>
      </c>
      <c r="Q219" s="110" t="s">
        <v>832</v>
      </c>
      <c r="R219" s="151">
        <v>0.9</v>
      </c>
      <c r="S219" s="112" t="s">
        <v>95</v>
      </c>
      <c r="T219" s="112">
        <f t="shared" ref="T219:T222" si="0">U219/V219</f>
        <v>0.9993255282523128</v>
      </c>
      <c r="U219" s="114">
        <v>99270</v>
      </c>
      <c r="V219" s="114">
        <v>99337</v>
      </c>
      <c r="W219" s="53" t="s">
        <v>833</v>
      </c>
    </row>
    <row r="220" spans="1:23" ht="48.75" x14ac:dyDescent="0.2">
      <c r="A220" s="54" t="s">
        <v>86</v>
      </c>
      <c r="B220" s="54" t="s">
        <v>87</v>
      </c>
      <c r="C220" s="77" t="s">
        <v>88</v>
      </c>
      <c r="D220" s="39"/>
      <c r="E220" s="40" t="s">
        <v>89</v>
      </c>
      <c r="F220" s="89"/>
      <c r="G220" s="89"/>
      <c r="H220" s="89"/>
      <c r="I220" s="89"/>
      <c r="J220" s="89"/>
      <c r="K220" s="115" t="s">
        <v>90</v>
      </c>
      <c r="L220" s="158" t="s">
        <v>114</v>
      </c>
      <c r="M220" s="54" t="s">
        <v>95</v>
      </c>
      <c r="N220" s="117" t="s">
        <v>381</v>
      </c>
      <c r="O220" s="115" t="s">
        <v>114</v>
      </c>
      <c r="P220" s="54" t="s">
        <v>94</v>
      </c>
      <c r="Q220" s="117" t="s">
        <v>834</v>
      </c>
      <c r="R220" s="159">
        <v>0.9</v>
      </c>
      <c r="S220" s="119" t="s">
        <v>95</v>
      </c>
      <c r="T220" s="112">
        <f t="shared" si="0"/>
        <v>0.98849018280297896</v>
      </c>
      <c r="U220" s="149">
        <v>1460</v>
      </c>
      <c r="V220" s="149">
        <v>1477</v>
      </c>
      <c r="W220" s="54" t="s">
        <v>399</v>
      </c>
    </row>
    <row r="221" spans="1:23" ht="56.25" x14ac:dyDescent="0.2">
      <c r="A221" s="54" t="s">
        <v>86</v>
      </c>
      <c r="B221" s="54" t="s">
        <v>87</v>
      </c>
      <c r="C221" s="77" t="s">
        <v>88</v>
      </c>
      <c r="D221" s="39"/>
      <c r="E221" s="40" t="s">
        <v>89</v>
      </c>
      <c r="F221" s="89"/>
      <c r="G221" s="89"/>
      <c r="H221" s="89"/>
      <c r="I221" s="89"/>
      <c r="J221" s="89"/>
      <c r="K221" s="115" t="s">
        <v>90</v>
      </c>
      <c r="L221" s="158" t="s">
        <v>114</v>
      </c>
      <c r="M221" s="54" t="s">
        <v>95</v>
      </c>
      <c r="N221" s="117" t="s">
        <v>382</v>
      </c>
      <c r="O221" s="115" t="s">
        <v>114</v>
      </c>
      <c r="P221" s="54" t="s">
        <v>94</v>
      </c>
      <c r="Q221" s="117" t="s">
        <v>835</v>
      </c>
      <c r="R221" s="159">
        <v>0.8</v>
      </c>
      <c r="S221" s="119" t="s">
        <v>95</v>
      </c>
      <c r="T221" s="112">
        <f t="shared" si="0"/>
        <v>0.8566912539515279</v>
      </c>
      <c r="U221" s="149">
        <v>813</v>
      </c>
      <c r="V221" s="149">
        <v>949</v>
      </c>
      <c r="W221" s="54" t="s">
        <v>399</v>
      </c>
    </row>
    <row r="222" spans="1:23" ht="48.75" x14ac:dyDescent="0.2">
      <c r="A222" s="55" t="s">
        <v>86</v>
      </c>
      <c r="B222" s="55" t="s">
        <v>87</v>
      </c>
      <c r="C222" s="78" t="s">
        <v>88</v>
      </c>
      <c r="D222" s="41"/>
      <c r="E222" s="42" t="s">
        <v>89</v>
      </c>
      <c r="F222" s="93"/>
      <c r="G222" s="93"/>
      <c r="H222" s="93"/>
      <c r="I222" s="93"/>
      <c r="J222" s="93"/>
      <c r="K222" s="122" t="s">
        <v>90</v>
      </c>
      <c r="L222" s="161" t="s">
        <v>114</v>
      </c>
      <c r="M222" s="55" t="s">
        <v>95</v>
      </c>
      <c r="N222" s="124" t="s">
        <v>383</v>
      </c>
      <c r="O222" s="122" t="s">
        <v>114</v>
      </c>
      <c r="P222" s="55" t="s">
        <v>94</v>
      </c>
      <c r="Q222" s="124" t="s">
        <v>836</v>
      </c>
      <c r="R222" s="170">
        <v>0.8</v>
      </c>
      <c r="S222" s="126" t="s">
        <v>95</v>
      </c>
      <c r="T222" s="112">
        <f t="shared" si="0"/>
        <v>0.99754270121960409</v>
      </c>
      <c r="U222" s="128">
        <v>66170</v>
      </c>
      <c r="V222" s="128">
        <v>66333</v>
      </c>
      <c r="W222" s="55" t="s">
        <v>833</v>
      </c>
    </row>
    <row r="223" spans="1:23" ht="48.75" x14ac:dyDescent="0.2">
      <c r="A223" s="80" t="s">
        <v>86</v>
      </c>
      <c r="B223" s="80" t="s">
        <v>87</v>
      </c>
      <c r="C223" s="81" t="s">
        <v>88</v>
      </c>
      <c r="D223" s="33"/>
      <c r="E223" s="45" t="s">
        <v>89</v>
      </c>
      <c r="F223" s="96">
        <v>96654210</v>
      </c>
      <c r="G223" s="96">
        <v>988681961.50999999</v>
      </c>
      <c r="H223" s="96">
        <v>105790837.10000001</v>
      </c>
      <c r="I223" s="96">
        <v>105790837.10000001</v>
      </c>
      <c r="J223" s="96">
        <v>105212908.47</v>
      </c>
      <c r="K223" s="57"/>
      <c r="L223" s="58"/>
      <c r="M223" s="59"/>
      <c r="N223" s="59"/>
      <c r="O223" s="60"/>
      <c r="P223" s="59"/>
      <c r="Q223" s="59"/>
      <c r="R223" s="61"/>
      <c r="S223" s="62"/>
      <c r="T223" s="61"/>
      <c r="U223" s="59"/>
      <c r="V223" s="59"/>
      <c r="W223" s="59"/>
    </row>
    <row r="224" spans="1:23" ht="48.75" x14ac:dyDescent="0.2">
      <c r="A224" s="82" t="s">
        <v>86</v>
      </c>
      <c r="B224" s="82" t="s">
        <v>87</v>
      </c>
      <c r="C224" s="83" t="s">
        <v>88</v>
      </c>
      <c r="D224" s="46" t="s">
        <v>384</v>
      </c>
      <c r="E224" s="47" t="s">
        <v>89</v>
      </c>
      <c r="F224" s="97">
        <v>0</v>
      </c>
      <c r="G224" s="97">
        <v>412165412.04000002</v>
      </c>
      <c r="H224" s="97">
        <v>0</v>
      </c>
      <c r="I224" s="97">
        <v>0</v>
      </c>
      <c r="J224" s="97">
        <v>0</v>
      </c>
      <c r="K224" s="63"/>
      <c r="L224" s="64"/>
      <c r="M224" s="65"/>
      <c r="N224" s="65"/>
      <c r="O224" s="66"/>
      <c r="P224" s="65"/>
      <c r="Q224" s="65"/>
      <c r="R224" s="67"/>
      <c r="S224" s="68"/>
      <c r="T224" s="67"/>
      <c r="U224" s="65"/>
      <c r="V224" s="65"/>
      <c r="W224" s="65"/>
    </row>
    <row r="225" spans="1:23" ht="48.75" x14ac:dyDescent="0.2">
      <c r="A225" s="82" t="s">
        <v>86</v>
      </c>
      <c r="B225" s="82" t="s">
        <v>87</v>
      </c>
      <c r="C225" s="83" t="s">
        <v>88</v>
      </c>
      <c r="D225" s="46" t="s">
        <v>385</v>
      </c>
      <c r="E225" s="47" t="s">
        <v>89</v>
      </c>
      <c r="F225" s="98">
        <v>57461454</v>
      </c>
      <c r="G225" s="98">
        <v>353125657.27999997</v>
      </c>
      <c r="H225" s="98">
        <v>15081920.300000001</v>
      </c>
      <c r="I225" s="97">
        <v>15081920.300000001</v>
      </c>
      <c r="J225" s="97">
        <v>14593014.829999998</v>
      </c>
      <c r="K225" s="63"/>
      <c r="L225" s="64"/>
      <c r="M225" s="65"/>
      <c r="N225" s="65"/>
      <c r="O225" s="66"/>
      <c r="P225" s="65"/>
      <c r="Q225" s="65"/>
      <c r="R225" s="67"/>
      <c r="S225" s="68"/>
      <c r="T225" s="67"/>
      <c r="U225" s="65"/>
      <c r="V225" s="65"/>
      <c r="W225" s="65"/>
    </row>
    <row r="226" spans="1:23" ht="48.75" x14ac:dyDescent="0.2">
      <c r="A226" s="84" t="s">
        <v>86</v>
      </c>
      <c r="B226" s="84" t="s">
        <v>87</v>
      </c>
      <c r="C226" s="85" t="s">
        <v>88</v>
      </c>
      <c r="D226" s="48" t="s">
        <v>386</v>
      </c>
      <c r="E226" s="49" t="s">
        <v>89</v>
      </c>
      <c r="F226" s="99">
        <v>0</v>
      </c>
      <c r="G226" s="99">
        <v>1568716.09</v>
      </c>
      <c r="H226" s="99">
        <v>406465.68</v>
      </c>
      <c r="I226" s="99">
        <v>406465.68</v>
      </c>
      <c r="J226" s="99">
        <v>345373.44</v>
      </c>
      <c r="K226" s="69"/>
      <c r="L226" s="70"/>
      <c r="M226" s="71"/>
      <c r="N226" s="71"/>
      <c r="O226" s="72"/>
      <c r="P226" s="71"/>
      <c r="Q226" s="71"/>
      <c r="R226" s="73"/>
      <c r="S226" s="74"/>
      <c r="T226" s="73"/>
      <c r="U226" s="71"/>
      <c r="V226" s="71"/>
      <c r="W226" s="71"/>
    </row>
    <row r="227" spans="1:23" ht="48.75" x14ac:dyDescent="0.2">
      <c r="A227" s="80" t="s">
        <v>86</v>
      </c>
      <c r="B227" s="80" t="s">
        <v>87</v>
      </c>
      <c r="C227" s="81" t="s">
        <v>88</v>
      </c>
      <c r="D227" s="33"/>
      <c r="E227" s="45" t="s">
        <v>89</v>
      </c>
      <c r="F227" s="100"/>
      <c r="G227" s="100"/>
      <c r="H227" s="100"/>
      <c r="I227" s="100"/>
      <c r="J227" s="100"/>
      <c r="K227" s="57"/>
      <c r="L227" s="58"/>
      <c r="M227" s="59"/>
      <c r="N227" s="59"/>
      <c r="O227" s="60"/>
      <c r="P227" s="59"/>
      <c r="Q227" s="59"/>
      <c r="R227" s="61"/>
      <c r="S227" s="62"/>
      <c r="T227" s="61"/>
      <c r="U227" s="59"/>
      <c r="V227" s="59"/>
      <c r="W227" s="59"/>
    </row>
    <row r="228" spans="1:23" ht="48.75" x14ac:dyDescent="0.2">
      <c r="A228" s="84" t="s">
        <v>86</v>
      </c>
      <c r="B228" s="84" t="s">
        <v>87</v>
      </c>
      <c r="C228" s="85" t="s">
        <v>88</v>
      </c>
      <c r="D228" s="49" t="s">
        <v>387</v>
      </c>
      <c r="E228" s="49" t="s">
        <v>89</v>
      </c>
      <c r="F228" s="99">
        <v>0</v>
      </c>
      <c r="G228" s="99">
        <v>111786402.26999998</v>
      </c>
      <c r="H228" s="99">
        <v>90014477.590000004</v>
      </c>
      <c r="I228" s="99">
        <v>90014477.590000004</v>
      </c>
      <c r="J228" s="99">
        <v>89986546.670000002</v>
      </c>
      <c r="K228" s="69"/>
      <c r="L228" s="70"/>
      <c r="M228" s="71"/>
      <c r="N228" s="71"/>
      <c r="O228" s="72"/>
      <c r="P228" s="71"/>
      <c r="Q228" s="71"/>
      <c r="R228" s="73"/>
      <c r="S228" s="74"/>
      <c r="T228" s="73"/>
      <c r="U228" s="71"/>
      <c r="V228" s="71"/>
      <c r="W228" s="71"/>
    </row>
    <row r="229" spans="1:23" ht="48.75" x14ac:dyDescent="0.2">
      <c r="A229" s="82" t="s">
        <v>86</v>
      </c>
      <c r="B229" s="82" t="s">
        <v>87</v>
      </c>
      <c r="C229" s="83" t="s">
        <v>88</v>
      </c>
      <c r="D229" s="34"/>
      <c r="E229" s="47" t="s">
        <v>89</v>
      </c>
      <c r="F229" s="97"/>
      <c r="G229" s="97"/>
      <c r="H229" s="97"/>
      <c r="I229" s="97"/>
      <c r="J229" s="97"/>
      <c r="K229" s="63"/>
      <c r="L229" s="64"/>
      <c r="M229" s="65"/>
      <c r="N229" s="65"/>
      <c r="O229" s="66"/>
      <c r="P229" s="65"/>
      <c r="Q229" s="65"/>
      <c r="R229" s="67"/>
      <c r="S229" s="68"/>
      <c r="T229" s="67"/>
      <c r="U229" s="65"/>
      <c r="V229" s="65"/>
      <c r="W229" s="65"/>
    </row>
    <row r="230" spans="1:23" ht="48.75" x14ac:dyDescent="0.2">
      <c r="A230" s="84" t="s">
        <v>86</v>
      </c>
      <c r="B230" s="84" t="s">
        <v>87</v>
      </c>
      <c r="C230" s="86" t="s">
        <v>88</v>
      </c>
      <c r="D230" s="48" t="s">
        <v>284</v>
      </c>
      <c r="E230" s="49" t="s">
        <v>89</v>
      </c>
      <c r="F230" s="101">
        <v>39192756</v>
      </c>
      <c r="G230" s="101">
        <v>110035773.83</v>
      </c>
      <c r="H230" s="101">
        <v>287973.53000000003</v>
      </c>
      <c r="I230" s="101">
        <v>287973.53000000003</v>
      </c>
      <c r="J230" s="101">
        <v>287973.53000000003</v>
      </c>
      <c r="K230" s="69"/>
      <c r="L230" s="70"/>
      <c r="M230" s="71"/>
      <c r="N230" s="71"/>
      <c r="O230" s="72"/>
      <c r="P230" s="71"/>
      <c r="Q230" s="71"/>
      <c r="R230" s="73"/>
      <c r="S230" s="74"/>
      <c r="T230" s="73"/>
      <c r="U230" s="71"/>
      <c r="V230" s="71"/>
      <c r="W230" s="71"/>
    </row>
    <row r="231" spans="1:23" x14ac:dyDescent="0.2">
      <c r="A231" s="182" t="s">
        <v>388</v>
      </c>
      <c r="B231" s="183"/>
      <c r="C231" s="183"/>
      <c r="D231" s="183"/>
      <c r="E231" s="183"/>
      <c r="F231" s="183"/>
      <c r="G231" s="183"/>
      <c r="H231" s="183"/>
      <c r="I231" s="183"/>
      <c r="J231" s="183"/>
    </row>
    <row r="232" spans="1:23" x14ac:dyDescent="0.2">
      <c r="A232" s="182" t="s">
        <v>389</v>
      </c>
      <c r="B232" s="183"/>
      <c r="C232" s="183"/>
      <c r="D232" s="183"/>
      <c r="E232" s="183"/>
      <c r="F232" s="183"/>
      <c r="G232" s="183"/>
      <c r="H232" s="183"/>
      <c r="I232" s="183"/>
      <c r="J232" s="183"/>
    </row>
  </sheetData>
  <autoFilter ref="A3:W232"/>
  <printOptions horizontalCentered="1"/>
  <pageMargins left="0.17" right="0.15748031496062992" top="0.43307086614173229" bottom="0.33" header="0.31496062992125984" footer="0.17"/>
  <pageSetup scale="44" orientation="landscape" r:id="rId1"/>
  <headerFooter>
    <oddFooter>&amp;C&amp;P/&amp;N</oddFooter>
  </headerFooter>
  <rowBreaks count="2" manualBreakCount="2">
    <brk id="188" max="22" man="1"/>
    <brk id="208"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2006/documentManagement/types"/>
    <ds:schemaRef ds:uri="http://www.w3.org/XML/1998/namespace"/>
    <ds:schemaRef ds:uri="6aa8a68a-ab09-4ac8-a697-fdce915bc567"/>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INR</vt:lpstr>
      <vt:lpstr>Instructivo_INR</vt:lpstr>
      <vt:lpstr>Hoja1</vt:lpstr>
      <vt:lpstr>INR!Área_de_impresión</vt:lpstr>
      <vt:lpstr>INR!Títulos_a_imprimir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Elizabeth García</cp:lastModifiedBy>
  <cp:lastPrinted>2024-10-10T20:07:55Z</cp:lastPrinted>
  <dcterms:created xsi:type="dcterms:W3CDTF">2014-10-22T05:35:08Z</dcterms:created>
  <dcterms:modified xsi:type="dcterms:W3CDTF">2024-10-11T16:41:54Z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