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9. SEPTIEMBRE\LDF_3T_SEP2024\PAP_TRABAJO\"/>
    </mc:Choice>
  </mc:AlternateContent>
  <bookViews>
    <workbookView xWindow="0" yWindow="0" windowWidth="20490" windowHeight="7050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<sst xmlns="http://schemas.openxmlformats.org/spreadsheetml/2006/main" count="243" uniqueCount="168">
  <si>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</si>
  <si>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</si>
  <si>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</si>
  <si>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</si>
  <si>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</si>
  <si>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</si>
  <si>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</si>
  <si>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</si>
  <si>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</si>
  <si>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</si>
  <si>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</si>
  <si>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</si>
  <si>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</si>
  <si>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</si>
  <si>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</si>
  <si>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</si>
  <si>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</si>
  <si>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</si>
  <si>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</si>
  <si>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</si>
  <si>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</si>
  <si>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</si>
  <si>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</si>
  <si>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</si>
  <si>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</si>
  <si>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</si>
  <si>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</si>
  <si>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</si>
  <si>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</si>
  <si>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</si>
  <si>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</si>
  <si>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</si>
  <si>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</si>
  <si>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</si>
  <si>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</si>
  <si>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</si>
  <si>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</si>
  <si>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</si>
  <si>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</si>
  <si>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</si>
  <si>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</si>
  <si>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</si>
  <si>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</si>
  <si>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</si>
  <si>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</si>
  <si>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</si>
  <si>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</si>
  <si>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</si>
  <si>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</si>
  <si>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</si>
  <si>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</si>
  <si>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</si>
  <si>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</si>
  <si>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</si>
  <si>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</si>
  <si>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</si>
  <si>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</si>
  <si>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</si>
  <si>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</si>
  <si>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</si>
  <si>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</si>
  <si>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</si>
  <si>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</si>
  <si>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</si>
  <si>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</si>
  <si>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</si>
  <si>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</si>
  <si>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</si>
  <si>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</si>
  <si>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</si>
  <si>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</si>
  <si>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</si>
  <si>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</si>
  <si>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</si>
  <si>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</si>
  <si>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</si>
  <si>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</si>
  <si>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</si>
  <si>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</si>
  <si>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</si>
  <si>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</si>
  <si>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</si>
  <si>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</si>
  <si>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</si>
  <si>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</si>
  <si>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</si>
  <si>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</si>
  <si>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</si>
  <si>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</si>
  <si>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</si>
  <si>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</si>
  <si>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</si>
  <si>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</si>
  <si>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</si>
  <si>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</si>
  <si>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</si>
  <si>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</si>
  <si>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</si>
  <si>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</si>
  <si>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</si>
  <si>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</si>
  <si>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</si>
  <si>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</si>
  <si>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</si>
  <si>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</si>
  <si>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</si>
  <si>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</si>
  <si>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</si>
  <si>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</si>
  <si>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</si>
  <si>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</si>
  <si>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</si>
  <si>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</si>
  <si>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</si>
  <si>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</si>
  <si>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</si>
  <si>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</si>
  <si>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</si>
  <si>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</si>
  <si>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</si>
  <si>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</si>
  <si>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</si>
  <si>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</si>
  <si>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</si>
  <si>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</si>
  <si>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</si>
  <si>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</si>
  <si>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</si>
  <si>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</si>
  <si>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</si>
  <si>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</si>
  <si>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</si>
  <si>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</si>
  <si>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</si>
  <si>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</si>
  <si>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</si>
  <si>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</si>
  <si>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</si>
  <si>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</si>
  <si>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</si>
  <si>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</si>
  <si>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</si>
  <si>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</si>
  <si>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</si>
  <si>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</si>
  <si>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</si>
  <si>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</si>
  <si>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</si>
  <si>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</si>
  <si>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</si>
  <si>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</si>
  <si>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</si>
  <si>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</si>
  <si>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</si>
  <si>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</si>
  <si>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</si>
  <si>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</si>
  <si>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</si>
  <si>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</si>
  <si>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</si>
  <si>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</si>
  <si>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</si>
  <si>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</si>
  <si>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</si>
  <si>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</si>
  <si>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</si>
  <si>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</si>
  <si>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Del 01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</si>
</sst>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9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topLeftCell="A43" zoomScale="80" zoomScaleNormal="80" workbookViewId="0">
      <selection activeCell="C18" sqref="C18:D18"/>
    </sheetView>
  </sheetViews>
  <sheetFormatPr baseColWidth="10" defaultColWidth="11" defaultRowHeight="15" x14ac:dyDescent="0.25"/>
  <cols>
    <col min="1" max="1" width="102.42578125" customWidth="1"/>
    <col min="2" max="2" width="22.28515625" customWidth="1"/>
    <col min="3" max="3" width="22.5703125" bestFit="1" customWidth="1"/>
    <col min="4" max="4" width="21" customWidth="1"/>
    <col min="5" max="5" width="3.28515625" customWidth="1"/>
  </cols>
  <sheetData>
    <row r="1" spans="1:4" ht="40.9" customHeight="1" x14ac:dyDescent="0.25">
      <c r="A1" s="82" t="s">
        <v>2</v>
      </c>
      <c r="B1" s="83"/>
      <c r="C1" s="83"/>
      <c r="D1" s="84"/>
    </row>
    <row r="2" spans="1:4" x14ac:dyDescent="0.25">
      <c r="A2" s="55" t="s">
        <v>166</v>
      </c>
      <c r="B2" s="56"/>
      <c r="C2" s="56"/>
      <c r="D2" s="57"/>
    </row>
    <row r="3" spans="1:4" x14ac:dyDescent="0.25">
      <c r="A3" s="58" t="s">
        <v>3</v>
      </c>
      <c r="B3" s="59"/>
      <c r="C3" s="59"/>
      <c r="D3" s="60"/>
    </row>
    <row r="4" spans="1:4" x14ac:dyDescent="0.25">
      <c r="A4" s="58" t="s">
        <v>167</v>
      </c>
      <c r="B4" s="59"/>
      <c r="C4" s="59"/>
      <c r="D4" s="60"/>
    </row>
    <row r="5" spans="1:4" x14ac:dyDescent="0.25">
      <c r="A5" s="61" t="s">
        <v>0</v>
      </c>
      <c r="B5" s="62"/>
      <c r="C5" s="62"/>
      <c r="D5" s="63"/>
    </row>
    <row r="6" spans="1:4" ht="41.4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2439331075</v>
      </c>
      <c r="C8" s="6">
        <f>SUM(C9:C11)</f>
        <v>1910068434.8399999</v>
      </c>
      <c r="D8" s="6">
        <f>SUM(D9:D11)</f>
        <v>1910068434.8399999</v>
      </c>
    </row>
    <row r="9" spans="1:4" x14ac:dyDescent="0.25">
      <c r="A9" s="31" t="s">
        <v>8</v>
      </c>
      <c r="B9" s="51">
        <v>2439331075</v>
      </c>
      <c r="C9" s="51">
        <v>1910068434.8399999</v>
      </c>
      <c r="D9" s="51">
        <v>1910068434.8399999</v>
      </c>
    </row>
    <row r="10" spans="1:4" x14ac:dyDescent="0.25">
      <c r="A10" s="31" t="s">
        <v>9</v>
      </c>
      <c r="B10" s="51">
        <v>0</v>
      </c>
      <c r="C10" s="51">
        <v>0</v>
      </c>
      <c r="D10" s="51">
        <v>0</v>
      </c>
    </row>
    <row r="11" spans="1:4" x14ac:dyDescent="0.25">
      <c r="A11" s="31" t="s">
        <v>10</v>
      </c>
      <c r="B11" s="51">
        <f>B44</f>
        <v>0</v>
      </c>
      <c r="C11" s="51">
        <f>C44</f>
        <v>0</v>
      </c>
      <c r="D11" s="51">
        <f>D44</f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2439331075</v>
      </c>
      <c r="C13" s="6">
        <f>C14+C15</f>
        <v>1524300667.1700001</v>
      </c>
      <c r="D13" s="6">
        <f>D14+D15</f>
        <v>1519475858.1300001</v>
      </c>
    </row>
    <row r="14" spans="1:4" x14ac:dyDescent="0.25">
      <c r="A14" s="31" t="s">
        <v>12</v>
      </c>
      <c r="B14" s="51">
        <v>2439331075</v>
      </c>
      <c r="C14" s="51">
        <v>1524300667.1700001</v>
      </c>
      <c r="D14" s="51">
        <v>1519475858.1300001</v>
      </c>
    </row>
    <row r="15" spans="1:4" x14ac:dyDescent="0.25">
      <c r="A15" s="31" t="s">
        <v>13</v>
      </c>
      <c r="B15" s="51">
        <v>0</v>
      </c>
      <c r="C15" s="51">
        <v>0</v>
      </c>
      <c r="D15" s="51">
        <v>0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105502863.56999999</v>
      </c>
      <c r="D17" s="6">
        <f>D18+D19</f>
        <v>104924934.94</v>
      </c>
    </row>
    <row r="18" spans="1:4" x14ac:dyDescent="0.25">
      <c r="A18" s="31" t="s">
        <v>15</v>
      </c>
      <c r="B18" s="8">
        <v>0</v>
      </c>
      <c r="C18" s="25">
        <v>105502863.56999999</v>
      </c>
      <c r="D18" s="25">
        <v>104924934.94</v>
      </c>
    </row>
    <row r="19" spans="1:4" x14ac:dyDescent="0.2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491270631.23999983</v>
      </c>
      <c r="D21" s="6">
        <f>D8-D13+D17</f>
        <v>495517511.6499998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491270631.23999983</v>
      </c>
      <c r="D23" s="6">
        <f>D21-D11</f>
        <v>495517511.6499998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385767767.66999984</v>
      </c>
      <c r="D25" s="6">
        <f>D23-D17</f>
        <v>390592576.7099998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385767767.66999984</v>
      </c>
      <c r="D33" s="2">
        <f>D25+D29</f>
        <v>390592576.7099998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81">
        <f>B9</f>
        <v>2439331075</v>
      </c>
      <c r="C48" s="81">
        <f>C9</f>
        <v>1910068434.8399999</v>
      </c>
      <c r="D48" s="81">
        <f>D9</f>
        <v>1910068434.8399999</v>
      </c>
    </row>
    <row r="49" spans="1:4" x14ac:dyDescent="0.25">
      <c r="A49" s="13" t="s">
        <v>36</v>
      </c>
      <c r="B49" s="80">
        <f>B50-B51</f>
        <v>0</v>
      </c>
      <c r="C49" s="80">
        <f>C50-C51</f>
        <v>0</v>
      </c>
      <c r="D49" s="80">
        <f>D50-D51</f>
        <v>0</v>
      </c>
    </row>
    <row r="50" spans="1:4" x14ac:dyDescent="0.25">
      <c r="A50" s="53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3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2439331075</v>
      </c>
      <c r="C53" s="25">
        <f>C14</f>
        <v>1524300667.1700001</v>
      </c>
      <c r="D53" s="25">
        <f>D14</f>
        <v>1519475858.1300001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105502863.56999999</v>
      </c>
      <c r="D55" s="25">
        <f>D18</f>
        <v>104924934.94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491270631.23999983</v>
      </c>
      <c r="D57" s="2">
        <f>D48+D49-D53+D55</f>
        <v>495517511.6499998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491270631.23999983</v>
      </c>
      <c r="D59" s="2">
        <f>D57-D49</f>
        <v>495517511.6499998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4">
        <f>B10</f>
        <v>0</v>
      </c>
      <c r="C63" s="54">
        <f>C10</f>
        <v>0</v>
      </c>
      <c r="D63" s="54">
        <f>D10</f>
        <v>0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3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3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0</v>
      </c>
      <c r="C68" s="51">
        <f>C15</f>
        <v>0</v>
      </c>
      <c r="D68" s="51">
        <f>D15</f>
        <v>0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0</v>
      </c>
      <c r="D70" s="51">
        <f>D19</f>
        <v>0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0</v>
      </c>
      <c r="D72" s="6">
        <f>D63+D64-D68+D70</f>
        <v>0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0</v>
      </c>
      <c r="D74" s="6">
        <f>D72-D64</f>
        <v>0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19" scale="70" orientation="landscape" horizontalDpi="4294967295" verticalDpi="4294967295" r:id="rId1"/>
  <rowBreaks count="1" manualBreakCount="1">
    <brk id="35" max="16383" man="1"/>
  </rowBreaks>
  <ignoredErrors>
    <ignoredError sqref="B8:D8 B29:D33 B37:D44 B48:D59 B63:D74 B10:D13 B15:D17 B19:D25 B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7" t="s">
        <v>55</v>
      </c>
      <c r="B1" s="87"/>
      <c r="C1" s="87"/>
      <c r="D1" s="87"/>
      <c r="E1" s="87"/>
      <c r="F1" s="87"/>
      <c r="G1" s="87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72" t="s">
        <v>56</v>
      </c>
      <c r="B3" s="73"/>
      <c r="C3" s="73"/>
      <c r="D3" s="73"/>
      <c r="E3" s="73"/>
      <c r="F3" s="73"/>
      <c r="G3" s="74"/>
    </row>
    <row r="4" spans="1:7" x14ac:dyDescent="0.25">
      <c r="A4" s="72" t="s">
        <v>0</v>
      </c>
      <c r="B4" s="73"/>
      <c r="C4" s="73"/>
      <c r="D4" s="73"/>
      <c r="E4" s="73"/>
      <c r="F4" s="73"/>
      <c r="G4" s="74"/>
    </row>
    <row r="5" spans="1:7" x14ac:dyDescent="0.25">
      <c r="A5" s="72" t="s">
        <v>57</v>
      </c>
      <c r="B5" s="73"/>
      <c r="C5" s="73"/>
      <c r="D5" s="73"/>
      <c r="E5" s="73"/>
      <c r="F5" s="73"/>
      <c r="G5" s="74"/>
    </row>
    <row r="6" spans="1:7" x14ac:dyDescent="0.25">
      <c r="A6" s="85" t="s">
        <v>58</v>
      </c>
      <c r="B6" s="1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83.25" customHeight="1" x14ac:dyDescent="0.25">
      <c r="A7" s="86"/>
      <c r="B7" s="43" t="s">
        <v>59</v>
      </c>
      <c r="C7" s="86"/>
      <c r="D7" s="86"/>
      <c r="E7" s="86"/>
      <c r="F7" s="86"/>
      <c r="G7" s="86"/>
    </row>
    <row r="8" spans="1:7" ht="30" x14ac:dyDescent="0.2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8" t="s">
        <v>74</v>
      </c>
      <c r="B1" s="88"/>
      <c r="C1" s="88"/>
      <c r="D1" s="88"/>
      <c r="E1" s="88"/>
      <c r="F1" s="88"/>
      <c r="G1" s="88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75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57</v>
      </c>
      <c r="B5" s="59"/>
      <c r="C5" s="59"/>
      <c r="D5" s="59"/>
      <c r="E5" s="59"/>
      <c r="F5" s="59"/>
      <c r="G5" s="60"/>
    </row>
    <row r="6" spans="1:7" x14ac:dyDescent="0.25">
      <c r="A6" s="89" t="s">
        <v>76</v>
      </c>
      <c r="B6" s="1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57.75" customHeight="1" x14ac:dyDescent="0.25">
      <c r="A7" s="90"/>
      <c r="B7" s="20" t="s">
        <v>59</v>
      </c>
      <c r="C7" s="86"/>
      <c r="D7" s="86"/>
      <c r="E7" s="86"/>
      <c r="F7" s="86"/>
      <c r="G7" s="86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8" t="s">
        <v>90</v>
      </c>
      <c r="B1" s="88"/>
      <c r="C1" s="88"/>
      <c r="D1" s="88"/>
      <c r="E1" s="88"/>
      <c r="F1" s="88"/>
      <c r="G1" s="88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91</v>
      </c>
      <c r="B3" s="59"/>
      <c r="C3" s="59"/>
      <c r="D3" s="59"/>
      <c r="E3" s="59"/>
      <c r="F3" s="59"/>
      <c r="G3" s="60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92" t="s">
        <v>58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f>+F5+1</f>
        <v>2022</v>
      </c>
    </row>
    <row r="6" spans="1:7" ht="32.25" x14ac:dyDescent="0.25">
      <c r="A6" s="93"/>
      <c r="B6" s="95"/>
      <c r="C6" s="95"/>
      <c r="D6" s="95"/>
      <c r="E6" s="95"/>
      <c r="F6" s="95"/>
      <c r="G6" s="20" t="s">
        <v>92</v>
      </c>
    </row>
    <row r="7" spans="1:7" x14ac:dyDescent="0.2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1" t="s">
        <v>113</v>
      </c>
      <c r="B39" s="91"/>
      <c r="C39" s="91"/>
      <c r="D39" s="91"/>
      <c r="E39" s="91"/>
      <c r="F39" s="91"/>
      <c r="G39" s="91"/>
    </row>
    <row r="40" spans="1:7" x14ac:dyDescent="0.25">
      <c r="A40" s="91" t="s">
        <v>114</v>
      </c>
      <c r="B40" s="91"/>
      <c r="C40" s="91"/>
      <c r="D40" s="91"/>
      <c r="E40" s="91"/>
      <c r="F40" s="91"/>
      <c r="G40" s="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8" t="s">
        <v>115</v>
      </c>
      <c r="B1" s="88"/>
      <c r="C1" s="88"/>
      <c r="D1" s="88"/>
      <c r="E1" s="88"/>
      <c r="F1" s="88"/>
      <c r="G1" s="88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116</v>
      </c>
      <c r="B3" s="59"/>
      <c r="C3" s="59"/>
      <c r="D3" s="59"/>
      <c r="E3" s="59"/>
      <c r="F3" s="59"/>
      <c r="G3" s="60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96" t="s">
        <v>76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1" t="s">
        <v>113</v>
      </c>
      <c r="B32" s="91"/>
      <c r="C32" s="91"/>
      <c r="D32" s="91"/>
      <c r="E32" s="91"/>
      <c r="F32" s="91"/>
      <c r="G32" s="91"/>
    </row>
    <row r="33" spans="1:7" x14ac:dyDescent="0.25">
      <c r="A33" s="91" t="s">
        <v>114</v>
      </c>
      <c r="B33" s="91"/>
      <c r="C33" s="91"/>
      <c r="D33" s="91"/>
      <c r="E33" s="91"/>
      <c r="F33" s="91"/>
      <c r="G33" s="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8" t="s">
        <v>119</v>
      </c>
      <c r="B1" s="98"/>
      <c r="C1" s="98"/>
      <c r="D1" s="98"/>
      <c r="E1" s="98"/>
      <c r="F1" s="98"/>
    </row>
    <row r="2" spans="1:6" ht="20.100000000000001" customHeight="1" x14ac:dyDescent="0.25">
      <c r="A2" s="55" t="e">
        <f>#REF!</f>
        <v>#REF!</v>
      </c>
      <c r="B2" s="75"/>
      <c r="C2" s="75"/>
      <c r="D2" s="75"/>
      <c r="E2" s="75"/>
      <c r="F2" s="76"/>
    </row>
    <row r="3" spans="1:6" ht="29.25" customHeight="1" x14ac:dyDescent="0.25">
      <c r="A3" s="77" t="s">
        <v>120</v>
      </c>
      <c r="B3" s="78"/>
      <c r="C3" s="78"/>
      <c r="D3" s="78"/>
      <c r="E3" s="78"/>
      <c r="F3" s="79"/>
    </row>
    <row r="4" spans="1:6" ht="35.25" customHeight="1" x14ac:dyDescent="0.25">
      <c r="A4" s="65"/>
      <c r="B4" s="65" t="s">
        <v>121</v>
      </c>
      <c r="C4" s="65" t="s">
        <v>122</v>
      </c>
      <c r="D4" s="65" t="s">
        <v>123</v>
      </c>
      <c r="E4" s="65" t="s">
        <v>124</v>
      </c>
      <c r="F4" s="65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2" t="s">
        <v>127</v>
      </c>
      <c r="B6" s="33"/>
      <c r="C6" s="33"/>
      <c r="D6" s="33"/>
      <c r="E6" s="33"/>
      <c r="F6" s="33"/>
    </row>
    <row r="7" spans="1:6" ht="15" x14ac:dyDescent="0.25">
      <c r="A7" s="32" t="s">
        <v>128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2" t="s">
        <v>130</v>
      </c>
      <c r="B10" s="33"/>
      <c r="C10" s="33"/>
      <c r="D10" s="33"/>
      <c r="E10" s="33"/>
      <c r="F10" s="33"/>
    </row>
    <row r="11" spans="1:6" ht="15" x14ac:dyDescent="0.25">
      <c r="A11" s="48" t="s">
        <v>131</v>
      </c>
      <c r="B11" s="33"/>
      <c r="C11" s="33"/>
      <c r="D11" s="33"/>
      <c r="E11" s="33"/>
      <c r="F11" s="33"/>
    </row>
    <row r="12" spans="1:6" ht="15" x14ac:dyDescent="0.25">
      <c r="A12" s="48" t="s">
        <v>132</v>
      </c>
      <c r="B12" s="33"/>
      <c r="C12" s="33"/>
      <c r="D12" s="33"/>
      <c r="E12" s="33"/>
      <c r="F12" s="33"/>
    </row>
    <row r="13" spans="1:6" ht="15" x14ac:dyDescent="0.25">
      <c r="A13" s="48" t="s">
        <v>133</v>
      </c>
      <c r="B13" s="33"/>
      <c r="C13" s="33"/>
      <c r="D13" s="33"/>
      <c r="E13" s="33"/>
      <c r="F13" s="33"/>
    </row>
    <row r="14" spans="1:6" ht="15" x14ac:dyDescent="0.25">
      <c r="A14" s="32" t="s">
        <v>134</v>
      </c>
      <c r="B14" s="33"/>
      <c r="C14" s="33"/>
      <c r="D14" s="33"/>
      <c r="E14" s="33"/>
      <c r="F14" s="33"/>
    </row>
    <row r="15" spans="1:6" ht="15" x14ac:dyDescent="0.25">
      <c r="A15" s="48" t="s">
        <v>131</v>
      </c>
      <c r="B15" s="33"/>
      <c r="C15" s="33"/>
      <c r="D15" s="33"/>
      <c r="E15" s="33"/>
      <c r="F15" s="33"/>
    </row>
    <row r="16" spans="1:6" ht="15" x14ac:dyDescent="0.25">
      <c r="A16" s="48" t="s">
        <v>132</v>
      </c>
      <c r="B16" s="33"/>
      <c r="C16" s="33"/>
      <c r="D16" s="33"/>
      <c r="E16" s="33"/>
      <c r="F16" s="33"/>
    </row>
    <row r="17" spans="1:6" ht="15" x14ac:dyDescent="0.25">
      <c r="A17" s="48" t="s">
        <v>133</v>
      </c>
      <c r="B17" s="33"/>
      <c r="C17" s="33"/>
      <c r="D17" s="33"/>
      <c r="E17" s="33"/>
      <c r="F17" s="33"/>
    </row>
    <row r="18" spans="1:6" ht="15" x14ac:dyDescent="0.25">
      <c r="A18" s="32" t="s">
        <v>135</v>
      </c>
      <c r="B18" s="66"/>
      <c r="C18" s="33"/>
      <c r="D18" s="33"/>
      <c r="E18" s="33"/>
      <c r="F18" s="33"/>
    </row>
    <row r="19" spans="1:6" ht="15" x14ac:dyDescent="0.25">
      <c r="A19" s="32" t="s">
        <v>136</v>
      </c>
      <c r="B19" s="33"/>
      <c r="C19" s="33"/>
      <c r="D19" s="33"/>
      <c r="E19" s="33"/>
      <c r="F19" s="33"/>
    </row>
    <row r="20" spans="1:6" ht="30" x14ac:dyDescent="0.25">
      <c r="A20" s="32" t="s">
        <v>137</v>
      </c>
      <c r="B20" s="67"/>
      <c r="C20" s="67"/>
      <c r="D20" s="67"/>
      <c r="E20" s="67"/>
      <c r="F20" s="67"/>
    </row>
    <row r="21" spans="1:6" ht="30" x14ac:dyDescent="0.25">
      <c r="A21" s="32" t="s">
        <v>138</v>
      </c>
      <c r="B21" s="67"/>
      <c r="C21" s="67"/>
      <c r="D21" s="67"/>
      <c r="E21" s="67"/>
      <c r="F21" s="67"/>
    </row>
    <row r="22" spans="1:6" ht="30" x14ac:dyDescent="0.25">
      <c r="A22" s="32" t="s">
        <v>139</v>
      </c>
      <c r="B22" s="67"/>
      <c r="C22" s="67"/>
      <c r="D22" s="67"/>
      <c r="E22" s="67"/>
      <c r="F22" s="67"/>
    </row>
    <row r="23" spans="1:6" ht="15" x14ac:dyDescent="0.25">
      <c r="A23" s="32" t="s">
        <v>140</v>
      </c>
      <c r="B23" s="67"/>
      <c r="C23" s="67"/>
      <c r="D23" s="67"/>
      <c r="E23" s="67"/>
      <c r="F23" s="67"/>
    </row>
    <row r="24" spans="1:6" ht="15" x14ac:dyDescent="0.25">
      <c r="A24" s="32" t="s">
        <v>141</v>
      </c>
      <c r="B24" s="68"/>
      <c r="C24" s="33"/>
      <c r="D24" s="33"/>
      <c r="E24" s="33"/>
      <c r="F24" s="33"/>
    </row>
    <row r="25" spans="1:6" ht="15" x14ac:dyDescent="0.25">
      <c r="A25" s="32" t="s">
        <v>142</v>
      </c>
      <c r="B25" s="68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2" t="s">
        <v>144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2" t="s">
        <v>130</v>
      </c>
      <c r="B31" s="33"/>
      <c r="C31" s="33"/>
      <c r="D31" s="33"/>
      <c r="E31" s="33"/>
      <c r="F31" s="33"/>
    </row>
    <row r="32" spans="1:6" ht="15" x14ac:dyDescent="0.25">
      <c r="A32" s="32" t="s">
        <v>134</v>
      </c>
      <c r="B32" s="33"/>
      <c r="C32" s="33"/>
      <c r="D32" s="33"/>
      <c r="E32" s="33"/>
      <c r="F32" s="33"/>
    </row>
    <row r="33" spans="1:6" ht="15" x14ac:dyDescent="0.25">
      <c r="A33" s="32" t="s">
        <v>146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2" t="s">
        <v>148</v>
      </c>
      <c r="B36" s="33"/>
      <c r="C36" s="33"/>
      <c r="D36" s="33"/>
      <c r="E36" s="33"/>
      <c r="F36" s="33"/>
    </row>
    <row r="37" spans="1:6" ht="15" x14ac:dyDescent="0.25">
      <c r="A37" s="32" t="s">
        <v>149</v>
      </c>
      <c r="B37" s="33"/>
      <c r="C37" s="33"/>
      <c r="D37" s="33"/>
      <c r="E37" s="33"/>
      <c r="F37" s="33"/>
    </row>
    <row r="38" spans="1:6" ht="15" x14ac:dyDescent="0.25">
      <c r="A38" s="32" t="s">
        <v>150</v>
      </c>
      <c r="B38" s="68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2" t="s">
        <v>153</v>
      </c>
      <c r="B43" s="33"/>
      <c r="C43" s="33"/>
      <c r="D43" s="33"/>
      <c r="E43" s="33"/>
      <c r="F43" s="33"/>
    </row>
    <row r="44" spans="1:6" ht="15" x14ac:dyDescent="0.25">
      <c r="A44" s="32" t="s">
        <v>154</v>
      </c>
      <c r="B44" s="33"/>
      <c r="C44" s="33"/>
      <c r="D44" s="33"/>
      <c r="E44" s="33"/>
      <c r="F44" s="33"/>
    </row>
    <row r="45" spans="1:6" ht="15" x14ac:dyDescent="0.25">
      <c r="A45" s="32" t="s">
        <v>155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2" t="s">
        <v>154</v>
      </c>
      <c r="B48" s="67"/>
      <c r="C48" s="67"/>
      <c r="D48" s="67"/>
      <c r="E48" s="67"/>
      <c r="F48" s="67"/>
    </row>
    <row r="49" spans="1:6" ht="15" x14ac:dyDescent="0.25">
      <c r="A49" s="32" t="s">
        <v>155</v>
      </c>
      <c r="B49" s="67"/>
      <c r="C49" s="67"/>
      <c r="D49" s="67"/>
      <c r="E49" s="67"/>
      <c r="F49" s="67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2" t="s">
        <v>154</v>
      </c>
      <c r="B52" s="33"/>
      <c r="C52" s="33"/>
      <c r="D52" s="33"/>
      <c r="E52" s="33"/>
      <c r="F52" s="33"/>
    </row>
    <row r="53" spans="1:6" ht="15" x14ac:dyDescent="0.25">
      <c r="A53" s="32" t="s">
        <v>155</v>
      </c>
      <c r="B53" s="33"/>
      <c r="C53" s="33"/>
      <c r="D53" s="33"/>
      <c r="E53" s="33"/>
      <c r="F53" s="33"/>
    </row>
    <row r="54" spans="1:6" ht="15" x14ac:dyDescent="0.25">
      <c r="A54" s="32" t="s">
        <v>158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162</v>
      </c>
      <c r="B62" s="68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165</v>
      </c>
      <c r="B66" s="33"/>
      <c r="C66" s="33"/>
      <c r="D66" s="33"/>
      <c r="E66" s="33"/>
      <c r="F66" s="33"/>
    </row>
    <row r="67" spans="1:6" ht="20.100000000000001" customHeight="1" x14ac:dyDescent="0.25">
      <c r="A67" s="64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2024-10-03T20:52:44Z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