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ACT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G24" i="1"/>
  <c r="G66" i="1" s="1"/>
  <c r="F24" i="1"/>
  <c r="F66" i="1" s="1"/>
</calcChain>
</file>

<file path=xl/sharedStrings.xml><?xml version="1.0" encoding="utf-8"?>
<sst xmlns="http://schemas.openxmlformats.org/spreadsheetml/2006/main" count="57" uniqueCount="57">
  <si>
    <r>
      <t xml:space="preserve">PODER JUDICIAL DEL ESTADO DE GUANAJUATO
</t>
    </r>
    <r>
      <rPr>
        <b/>
        <sz val="9"/>
        <rFont val="Arial"/>
        <family val="2"/>
      </rPr>
      <t xml:space="preserve">ESTADO DE ACTIVIDADES
DEL 1 DE ENERO AL 30 DE SEPTIEMBRE DE 2024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</si>
  <si>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</si>
  <si>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</si>
  <si>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</si>
  <si>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</si>
  <si>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</si>
  <si>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</si>
  <si>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</si>
  <si>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</si>
  <si>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</si>
  <si>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</si>
  <si>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</si>
  <si>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</si>
  <si>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</si>
  <si>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</si>
  <si>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</si>
  <si>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</si>
  <si>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</si>
  <si>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</si>
  <si>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</si>
  <si>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 xml:space="preserve"> </t>
  </si>
  <si>
    <t xml:space="preserve">Total de Ingresos y Otros Beneficios 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</si>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</sst>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>
      <alignment vertical="top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/>
    </xf>
    <xf numFmtId="4" fontId="4" fillId="0" borderId="0" xfId="1" applyNumberFormat="1" applyFont="1" applyFill="1" applyBorder="1" applyProtection="1">
      <protection locked="0"/>
    </xf>
    <xf numFmtId="0" fontId="7" fillId="0" borderId="6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3" fontId="4" fillId="0" borderId="0" xfId="2" applyNumberFormat="1" applyFont="1" applyFill="1" applyBorder="1" applyAlignment="1" applyProtection="1">
      <alignment horizontal="right" vertical="top"/>
      <protection locked="0"/>
    </xf>
    <xf numFmtId="0" fontId="8" fillId="0" borderId="7" xfId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top" indent="1"/>
    </xf>
    <xf numFmtId="0" fontId="9" fillId="0" borderId="0" xfId="1" applyFont="1" applyFill="1" applyBorder="1" applyAlignment="1">
      <alignment horizontal="left" vertical="top" wrapText="1" indent="1"/>
    </xf>
    <xf numFmtId="3" fontId="9" fillId="0" borderId="0" xfId="1" applyNumberFormat="1" applyFont="1" applyBorder="1" applyAlignment="1" applyProtection="1">
      <alignment horizontal="right"/>
      <protection locked="0"/>
    </xf>
    <xf numFmtId="0" fontId="6" fillId="0" borderId="7" xfId="1" applyFont="1" applyFill="1" applyBorder="1" applyAlignment="1">
      <alignment vertical="top" wrapText="1"/>
    </xf>
    <xf numFmtId="3" fontId="9" fillId="0" borderId="0" xfId="1" applyNumberFormat="1" applyFont="1" applyBorder="1" applyAlignment="1" applyProtection="1">
      <alignment horizontal="center" vertical="center"/>
      <protection locked="0"/>
    </xf>
    <xf numFmtId="0" fontId="5" fillId="0" borderId="5" xfId="1" applyNumberFormat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vertical="top" wrapText="1"/>
    </xf>
    <xf numFmtId="0" fontId="9" fillId="0" borderId="0" xfId="1" applyFont="1" applyFill="1" applyBorder="1" applyAlignment="1">
      <alignment horizontal="left" vertical="top"/>
    </xf>
    <xf numFmtId="3" fontId="9" fillId="0" borderId="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9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vertical="top" wrapText="1"/>
    </xf>
    <xf numFmtId="0" fontId="5" fillId="0" borderId="8" xfId="1" applyNumberFormat="1" applyFont="1" applyFill="1" applyBorder="1" applyAlignment="1">
      <alignment horizontal="center"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Border="1" applyAlignment="1">
      <alignment vertical="top" wrapText="1"/>
    </xf>
    <xf numFmtId="4" fontId="5" fillId="0" borderId="9" xfId="1" applyNumberFormat="1" applyFont="1" applyFill="1" applyBorder="1" applyProtection="1">
      <protection locked="0"/>
    </xf>
    <xf numFmtId="0" fontId="5" fillId="0" borderId="10" xfId="1" applyFont="1" applyFill="1" applyBorder="1" applyAlignment="1">
      <alignment vertical="top" wrapText="1"/>
    </xf>
    <xf numFmtId="0" fontId="6" fillId="0" borderId="0" xfId="1" applyFont="1" applyAlignment="1" applyProtection="1">
      <alignment vertical="top"/>
    </xf>
    <xf numFmtId="4" fontId="6" fillId="0" borderId="0" xfId="1" applyNumberFormat="1" applyFont="1" applyFill="1" applyBorder="1" applyAlignment="1">
      <alignment vertical="top" wrapText="1"/>
    </xf>
    <xf numFmtId="0" fontId="6" fillId="0" borderId="0" xfId="1" applyFont="1" applyAlignment="1" applyProtection="1">
      <alignment horizontal="center"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4" fontId="6" fillId="0" borderId="0" xfId="1" applyNumberFormat="1" applyFont="1" applyAlignment="1">
      <alignment vertical="top"/>
    </xf>
    <xf numFmtId="4" fontId="5" fillId="0" borderId="0" xfId="1" applyNumberFormat="1" applyFont="1" applyFill="1" applyBorder="1" applyProtection="1">
      <protection locked="0"/>
    </xf>
    <xf numFmtId="0" fontId="6" fillId="0" borderId="0" xfId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left" vertical="top" wrapText="1" indent="5"/>
      <protection locked="0"/>
    </xf>
    <xf numFmtId="0" fontId="6" fillId="0" borderId="0" xfId="1" applyFont="1" applyAlignment="1" applyProtection="1">
      <alignment vertical="top"/>
      <protection locked="0"/>
    </xf>
  </cellXfs>
  <cellStyles count="5">
    <cellStyle name="Millares 2 4 10 6" xfId="2"/>
    <cellStyle name="Millares 4 2" xfId="4"/>
    <cellStyle name="Normal" xfId="0" builtinId="0"/>
    <cellStyle name="Normal 2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2</xdr:col>
      <xdr:colOff>537295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TERCER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DE CONCILIACIÓN"/>
      <sheetName val="CONCILIACION"/>
      <sheetName val="Hoja6"/>
      <sheetName val="Conciliacion_Ig (2)"/>
      <sheetName val="Conciliacion_Eg (2)"/>
      <sheetName val="Formato 1"/>
      <sheetName val="Formato 2"/>
      <sheetName val="EFE ACUM"/>
      <sheetName val="CONCILIACIÓN SAL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3"/>
  <sheetViews>
    <sheetView tabSelected="1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1" sqref="B1:H1"/>
    </sheetView>
  </sheetViews>
  <sheetFormatPr baseColWidth="10" defaultRowHeight="11.25" x14ac:dyDescent="0.25"/>
  <cols>
    <col min="1" max="1" width="6.7109375" style="4" customWidth="1"/>
    <col min="2" max="2" width="7" style="4" customWidth="1"/>
    <col min="3" max="5" width="28.7109375" style="27" customWidth="1"/>
    <col min="6" max="7" width="22.140625" style="39" customWidth="1"/>
    <col min="8" max="8" width="5.28515625" style="27" customWidth="1"/>
    <col min="9" max="16384" width="11.42578125" style="4"/>
  </cols>
  <sheetData>
    <row r="1" spans="2:8" ht="90.7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15" customHeight="1" x14ac:dyDescent="0.25">
      <c r="B2" s="5"/>
      <c r="C2" s="6" t="s">
        <v>1</v>
      </c>
      <c r="D2" s="6"/>
      <c r="E2" s="7"/>
      <c r="F2" s="8">
        <v>2024</v>
      </c>
      <c r="G2" s="9">
        <v>2023</v>
      </c>
      <c r="H2" s="10"/>
    </row>
    <row r="3" spans="2:8" s="16" customFormat="1" ht="12" x14ac:dyDescent="0.2">
      <c r="B3" s="11"/>
      <c r="C3" s="12" t="s">
        <v>2</v>
      </c>
      <c r="D3" s="13"/>
      <c r="E3" s="13"/>
      <c r="F3" s="14"/>
      <c r="G3" s="14"/>
      <c r="H3" s="15"/>
    </row>
    <row r="4" spans="2:8" ht="12" x14ac:dyDescent="0.25">
      <c r="B4" s="11"/>
      <c r="C4" s="13" t="s">
        <v>3</v>
      </c>
      <c r="D4" s="13"/>
      <c r="E4" s="13"/>
      <c r="F4" s="17">
        <v>179596010.96000001</v>
      </c>
      <c r="G4" s="17">
        <v>217880202.91</v>
      </c>
      <c r="H4" s="18"/>
    </row>
    <row r="5" spans="2:8" ht="12" x14ac:dyDescent="0.2">
      <c r="B5" s="19"/>
      <c r="C5" s="20" t="s">
        <v>4</v>
      </c>
      <c r="D5" s="21"/>
      <c r="E5" s="21"/>
      <c r="F5" s="22">
        <v>0</v>
      </c>
      <c r="G5" s="22">
        <v>0</v>
      </c>
      <c r="H5" s="23"/>
    </row>
    <row r="6" spans="2:8" ht="12" x14ac:dyDescent="0.2">
      <c r="B6" s="19"/>
      <c r="C6" s="20" t="s">
        <v>5</v>
      </c>
      <c r="D6" s="21"/>
      <c r="E6" s="21"/>
      <c r="F6" s="22">
        <v>0</v>
      </c>
      <c r="G6" s="22">
        <v>0</v>
      </c>
      <c r="H6" s="23"/>
    </row>
    <row r="7" spans="2:8" ht="12" x14ac:dyDescent="0.2">
      <c r="B7" s="19"/>
      <c r="C7" s="20" t="s">
        <v>6</v>
      </c>
      <c r="D7" s="21"/>
      <c r="E7" s="21"/>
      <c r="F7" s="22">
        <v>0</v>
      </c>
      <c r="G7" s="22">
        <v>0</v>
      </c>
      <c r="H7" s="23"/>
    </row>
    <row r="8" spans="2:8" ht="12" x14ac:dyDescent="0.2">
      <c r="B8" s="19"/>
      <c r="C8" s="20" t="s">
        <v>7</v>
      </c>
      <c r="D8" s="21"/>
      <c r="E8" s="21"/>
      <c r="F8" s="22">
        <v>0</v>
      </c>
      <c r="G8" s="22">
        <v>0</v>
      </c>
      <c r="H8" s="23"/>
    </row>
    <row r="9" spans="2:8" ht="12" x14ac:dyDescent="0.2">
      <c r="B9" s="19"/>
      <c r="C9" s="20" t="s">
        <v>8</v>
      </c>
      <c r="D9" s="21"/>
      <c r="E9" s="21"/>
      <c r="F9" s="22">
        <v>167116387.5</v>
      </c>
      <c r="G9" s="22">
        <v>198969683.52000001</v>
      </c>
      <c r="H9" s="23"/>
    </row>
    <row r="10" spans="2:8" ht="12" x14ac:dyDescent="0.2">
      <c r="B10" s="19"/>
      <c r="C10" s="20" t="s">
        <v>9</v>
      </c>
      <c r="D10" s="21"/>
      <c r="E10" s="21"/>
      <c r="F10" s="22">
        <v>0</v>
      </c>
      <c r="G10" s="22">
        <v>0</v>
      </c>
      <c r="H10" s="23"/>
    </row>
    <row r="11" spans="2:8" ht="12" x14ac:dyDescent="0.2">
      <c r="B11" s="19"/>
      <c r="C11" s="20" t="s">
        <v>10</v>
      </c>
      <c r="D11" s="21"/>
      <c r="E11" s="21"/>
      <c r="F11" s="22">
        <v>12479623.460000001</v>
      </c>
      <c r="G11" s="22">
        <v>18910519.390000001</v>
      </c>
      <c r="H11" s="23"/>
    </row>
    <row r="12" spans="2:8" ht="12" x14ac:dyDescent="0.25">
      <c r="B12" s="19"/>
      <c r="C12" s="20"/>
      <c r="D12" s="21"/>
      <c r="E12" s="21"/>
      <c r="F12" s="24"/>
      <c r="G12" s="24"/>
      <c r="H12" s="23"/>
    </row>
    <row r="13" spans="2:8" s="27" customFormat="1" ht="24" customHeight="1" x14ac:dyDescent="0.25">
      <c r="B13" s="25"/>
      <c r="C13" s="26" t="s">
        <v>11</v>
      </c>
      <c r="D13" s="26"/>
      <c r="E13" s="26"/>
      <c r="F13" s="17">
        <v>1723817196.2</v>
      </c>
      <c r="G13" s="17">
        <v>2244070257</v>
      </c>
      <c r="H13" s="18"/>
    </row>
    <row r="14" spans="2:8" ht="12" x14ac:dyDescent="0.2">
      <c r="B14" s="19"/>
      <c r="C14" s="28" t="s">
        <v>12</v>
      </c>
      <c r="D14" s="28"/>
      <c r="E14" s="28"/>
      <c r="F14" s="22">
        <v>0</v>
      </c>
      <c r="G14" s="22">
        <v>0</v>
      </c>
      <c r="H14" s="23"/>
    </row>
    <row r="15" spans="2:8" ht="12" x14ac:dyDescent="0.2">
      <c r="B15" s="19"/>
      <c r="C15" s="20" t="s">
        <v>13</v>
      </c>
      <c r="D15" s="21"/>
      <c r="E15" s="21"/>
      <c r="F15" s="22">
        <v>1723817196.2</v>
      </c>
      <c r="G15" s="22">
        <v>2244070257</v>
      </c>
      <c r="H15" s="23"/>
    </row>
    <row r="16" spans="2:8" ht="12" x14ac:dyDescent="0.25">
      <c r="B16" s="19"/>
      <c r="C16" s="20"/>
      <c r="D16" s="21"/>
      <c r="E16" s="21"/>
      <c r="F16" s="24"/>
      <c r="G16" s="24"/>
      <c r="H16" s="23"/>
    </row>
    <row r="17" spans="2:8" ht="12" x14ac:dyDescent="0.25">
      <c r="B17" s="11"/>
      <c r="C17" s="12" t="s">
        <v>14</v>
      </c>
      <c r="D17" s="13"/>
      <c r="E17" s="13"/>
      <c r="F17" s="17">
        <v>6855752.9100000001</v>
      </c>
      <c r="G17" s="17">
        <v>6539179.9800000004</v>
      </c>
      <c r="H17" s="23"/>
    </row>
    <row r="18" spans="2:8" ht="12" x14ac:dyDescent="0.2">
      <c r="B18" s="19"/>
      <c r="C18" s="20" t="s">
        <v>15</v>
      </c>
      <c r="D18" s="21"/>
      <c r="E18" s="21"/>
      <c r="F18" s="22">
        <v>0</v>
      </c>
      <c r="G18" s="22">
        <v>0</v>
      </c>
      <c r="H18" s="23"/>
    </row>
    <row r="19" spans="2:8" ht="12" x14ac:dyDescent="0.2">
      <c r="B19" s="19"/>
      <c r="C19" s="20" t="s">
        <v>16</v>
      </c>
      <c r="D19" s="21"/>
      <c r="E19" s="21"/>
      <c r="F19" s="22">
        <v>0</v>
      </c>
      <c r="G19" s="22">
        <v>0</v>
      </c>
      <c r="H19" s="23"/>
    </row>
    <row r="20" spans="2:8" ht="12" x14ac:dyDescent="0.2">
      <c r="B20" s="19"/>
      <c r="C20" s="20" t="s">
        <v>17</v>
      </c>
      <c r="D20" s="21"/>
      <c r="E20" s="21"/>
      <c r="F20" s="22">
        <v>0</v>
      </c>
      <c r="G20" s="22">
        <v>0</v>
      </c>
      <c r="H20" s="23"/>
    </row>
    <row r="21" spans="2:8" ht="12" x14ac:dyDescent="0.2">
      <c r="B21" s="19"/>
      <c r="C21" s="20" t="s">
        <v>18</v>
      </c>
      <c r="D21" s="21"/>
      <c r="E21" s="21"/>
      <c r="F21" s="22">
        <v>0</v>
      </c>
      <c r="G21" s="22">
        <v>0</v>
      </c>
      <c r="H21" s="23"/>
    </row>
    <row r="22" spans="2:8" ht="12" x14ac:dyDescent="0.2">
      <c r="B22" s="19"/>
      <c r="C22" s="20" t="s">
        <v>19</v>
      </c>
      <c r="D22" s="21"/>
      <c r="E22" s="21"/>
      <c r="F22" s="22">
        <v>6855752.9100000001</v>
      </c>
      <c r="G22" s="22">
        <v>6539179.9800000004</v>
      </c>
      <c r="H22" s="18"/>
    </row>
    <row r="23" spans="2:8" ht="12" x14ac:dyDescent="0.2">
      <c r="B23" s="19"/>
      <c r="C23" s="20"/>
      <c r="D23" s="21"/>
      <c r="E23" s="21"/>
      <c r="F23" s="24"/>
      <c r="G23" s="29" t="s">
        <v>20</v>
      </c>
      <c r="H23" s="18"/>
    </row>
    <row r="24" spans="2:8" ht="12" x14ac:dyDescent="0.2">
      <c r="B24" s="19"/>
      <c r="C24" s="12" t="s">
        <v>21</v>
      </c>
      <c r="D24" s="21"/>
      <c r="E24" s="21"/>
      <c r="F24" s="30">
        <f>+F4+F13+F17</f>
        <v>1910268960.0700002</v>
      </c>
      <c r="G24" s="30">
        <f>+G4+G13+G17</f>
        <v>2468489639.8899999</v>
      </c>
      <c r="H24" s="18"/>
    </row>
    <row r="25" spans="2:8" ht="12" x14ac:dyDescent="0.2">
      <c r="B25" s="19"/>
      <c r="C25" s="20"/>
      <c r="D25" s="21"/>
      <c r="E25" s="21"/>
      <c r="F25" s="29"/>
      <c r="G25" s="29"/>
      <c r="H25" s="18"/>
    </row>
    <row r="26" spans="2:8" s="16" customFormat="1" ht="12" x14ac:dyDescent="0.2">
      <c r="B26" s="11"/>
      <c r="C26" s="12" t="s">
        <v>22</v>
      </c>
      <c r="D26" s="13"/>
      <c r="E26" s="13"/>
      <c r="F26" s="30"/>
      <c r="G26" s="30"/>
      <c r="H26" s="18"/>
    </row>
    <row r="27" spans="2:8" ht="12" x14ac:dyDescent="0.25">
      <c r="B27" s="11"/>
      <c r="C27" s="12" t="s">
        <v>23</v>
      </c>
      <c r="D27" s="13"/>
      <c r="E27" s="13"/>
      <c r="F27" s="17">
        <v>1368801995.8</v>
      </c>
      <c r="G27" s="17">
        <v>2122040898.49</v>
      </c>
      <c r="H27" s="23"/>
    </row>
    <row r="28" spans="2:8" ht="12" x14ac:dyDescent="0.2">
      <c r="B28" s="19"/>
      <c r="C28" s="20" t="s">
        <v>24</v>
      </c>
      <c r="D28" s="21"/>
      <c r="E28" s="21"/>
      <c r="F28" s="22">
        <v>1137039903.8699999</v>
      </c>
      <c r="G28" s="22">
        <v>1766104106.6800001</v>
      </c>
      <c r="H28" s="23"/>
    </row>
    <row r="29" spans="2:8" ht="12" x14ac:dyDescent="0.2">
      <c r="B29" s="19"/>
      <c r="C29" s="20" t="s">
        <v>25</v>
      </c>
      <c r="D29" s="21"/>
      <c r="E29" s="21"/>
      <c r="F29" s="22">
        <v>45890122.390000001</v>
      </c>
      <c r="G29" s="22">
        <v>65499867.159999996</v>
      </c>
      <c r="H29" s="23"/>
    </row>
    <row r="30" spans="2:8" ht="12" x14ac:dyDescent="0.2">
      <c r="B30" s="19"/>
      <c r="C30" s="20" t="s">
        <v>26</v>
      </c>
      <c r="D30" s="21"/>
      <c r="E30" s="21"/>
      <c r="F30" s="22">
        <v>185871969.53999999</v>
      </c>
      <c r="G30" s="22">
        <v>290436924.64999998</v>
      </c>
      <c r="H30" s="23"/>
    </row>
    <row r="31" spans="2:8" ht="12" x14ac:dyDescent="0.25">
      <c r="B31" s="19"/>
      <c r="C31" s="20"/>
      <c r="D31" s="21"/>
      <c r="E31" s="21"/>
      <c r="F31" s="24"/>
      <c r="G31" s="24"/>
      <c r="H31" s="23"/>
    </row>
    <row r="32" spans="2:8" ht="12" x14ac:dyDescent="0.25">
      <c r="B32" s="11"/>
      <c r="C32" s="12" t="s">
        <v>27</v>
      </c>
      <c r="D32" s="13"/>
      <c r="E32" s="13"/>
      <c r="F32" s="17">
        <v>16139443.27</v>
      </c>
      <c r="G32" s="17">
        <v>15064056.439999999</v>
      </c>
      <c r="H32" s="23"/>
    </row>
    <row r="33" spans="2:8" ht="12" x14ac:dyDescent="0.2">
      <c r="B33" s="19"/>
      <c r="C33" s="20" t="s">
        <v>28</v>
      </c>
      <c r="D33" s="21"/>
      <c r="E33" s="21"/>
      <c r="F33" s="22">
        <v>0</v>
      </c>
      <c r="G33" s="22">
        <v>0</v>
      </c>
      <c r="H33" s="23"/>
    </row>
    <row r="34" spans="2:8" ht="12" x14ac:dyDescent="0.2">
      <c r="B34" s="19"/>
      <c r="C34" s="20" t="s">
        <v>29</v>
      </c>
      <c r="D34" s="21"/>
      <c r="E34" s="21"/>
      <c r="F34" s="22">
        <v>0</v>
      </c>
      <c r="G34" s="22">
        <v>0</v>
      </c>
      <c r="H34" s="23"/>
    </row>
    <row r="35" spans="2:8" ht="12" x14ac:dyDescent="0.2">
      <c r="B35" s="19"/>
      <c r="C35" s="20" t="s">
        <v>30</v>
      </c>
      <c r="D35" s="21"/>
      <c r="E35" s="21"/>
      <c r="F35" s="22">
        <v>0</v>
      </c>
      <c r="G35" s="22">
        <v>0</v>
      </c>
      <c r="H35" s="23"/>
    </row>
    <row r="36" spans="2:8" ht="12" x14ac:dyDescent="0.2">
      <c r="B36" s="19"/>
      <c r="C36" s="20" t="s">
        <v>31</v>
      </c>
      <c r="D36" s="21"/>
      <c r="E36" s="21"/>
      <c r="F36" s="22">
        <v>0</v>
      </c>
      <c r="G36" s="22">
        <v>0</v>
      </c>
      <c r="H36" s="23"/>
    </row>
    <row r="37" spans="2:8" ht="12" x14ac:dyDescent="0.2">
      <c r="B37" s="19"/>
      <c r="C37" s="20" t="s">
        <v>32</v>
      </c>
      <c r="D37" s="21"/>
      <c r="E37" s="21"/>
      <c r="F37" s="22">
        <v>16139443.27</v>
      </c>
      <c r="G37" s="22">
        <v>15064056.439999999</v>
      </c>
      <c r="H37" s="23"/>
    </row>
    <row r="38" spans="2:8" ht="12" x14ac:dyDescent="0.2">
      <c r="B38" s="19"/>
      <c r="C38" s="20" t="s">
        <v>33</v>
      </c>
      <c r="D38" s="21"/>
      <c r="E38" s="21"/>
      <c r="F38" s="22">
        <v>0</v>
      </c>
      <c r="G38" s="22">
        <v>0</v>
      </c>
      <c r="H38" s="23"/>
    </row>
    <row r="39" spans="2:8" ht="12" x14ac:dyDescent="0.2">
      <c r="B39" s="19"/>
      <c r="C39" s="20" t="s">
        <v>34</v>
      </c>
      <c r="D39" s="21"/>
      <c r="E39" s="21"/>
      <c r="F39" s="22">
        <v>0</v>
      </c>
      <c r="G39" s="22">
        <v>0</v>
      </c>
      <c r="H39" s="23"/>
    </row>
    <row r="40" spans="2:8" ht="12" x14ac:dyDescent="0.2">
      <c r="B40" s="19"/>
      <c r="C40" s="20" t="s">
        <v>35</v>
      </c>
      <c r="D40" s="21"/>
      <c r="E40" s="21"/>
      <c r="F40" s="22">
        <v>0</v>
      </c>
      <c r="G40" s="22">
        <v>0</v>
      </c>
      <c r="H40" s="23"/>
    </row>
    <row r="41" spans="2:8" ht="12" x14ac:dyDescent="0.2">
      <c r="B41" s="19"/>
      <c r="C41" s="20" t="s">
        <v>36</v>
      </c>
      <c r="D41" s="21"/>
      <c r="E41" s="21"/>
      <c r="F41" s="22">
        <v>0</v>
      </c>
      <c r="G41" s="22">
        <v>0</v>
      </c>
      <c r="H41" s="23"/>
    </row>
    <row r="42" spans="2:8" ht="12" x14ac:dyDescent="0.25">
      <c r="B42" s="19"/>
      <c r="C42" s="20"/>
      <c r="D42" s="21"/>
      <c r="E42" s="21"/>
      <c r="F42" s="24"/>
      <c r="G42" s="24"/>
      <c r="H42" s="23"/>
    </row>
    <row r="43" spans="2:8" ht="12" x14ac:dyDescent="0.25">
      <c r="B43" s="11"/>
      <c r="C43" s="12" t="s">
        <v>37</v>
      </c>
      <c r="D43" s="13"/>
      <c r="E43" s="13"/>
      <c r="F43" s="17">
        <v>0</v>
      </c>
      <c r="G43" s="17">
        <v>0</v>
      </c>
      <c r="H43" s="23"/>
    </row>
    <row r="44" spans="2:8" ht="12" x14ac:dyDescent="0.2">
      <c r="B44" s="19"/>
      <c r="C44" s="20" t="s">
        <v>38</v>
      </c>
      <c r="D44" s="21"/>
      <c r="E44" s="21"/>
      <c r="F44" s="22">
        <v>0</v>
      </c>
      <c r="G44" s="22">
        <v>0</v>
      </c>
      <c r="H44" s="23"/>
    </row>
    <row r="45" spans="2:8" ht="12" x14ac:dyDescent="0.2">
      <c r="B45" s="19"/>
      <c r="C45" s="20" t="s">
        <v>39</v>
      </c>
      <c r="D45" s="21"/>
      <c r="E45" s="21"/>
      <c r="F45" s="22">
        <v>0</v>
      </c>
      <c r="G45" s="22">
        <v>0</v>
      </c>
      <c r="H45" s="23"/>
    </row>
    <row r="46" spans="2:8" ht="12" x14ac:dyDescent="0.2">
      <c r="B46" s="19"/>
      <c r="C46" s="20" t="s">
        <v>40</v>
      </c>
      <c r="D46" s="21"/>
      <c r="E46" s="21"/>
      <c r="F46" s="22">
        <v>0</v>
      </c>
      <c r="G46" s="22">
        <v>0</v>
      </c>
      <c r="H46" s="23"/>
    </row>
    <row r="47" spans="2:8" ht="12" x14ac:dyDescent="0.25">
      <c r="B47" s="19"/>
      <c r="C47" s="20"/>
      <c r="D47" s="21"/>
      <c r="E47" s="21"/>
      <c r="F47" s="24"/>
      <c r="G47" s="24"/>
      <c r="H47" s="23"/>
    </row>
    <row r="48" spans="2:8" ht="12" x14ac:dyDescent="0.25">
      <c r="B48" s="11"/>
      <c r="C48" s="12" t="s">
        <v>41</v>
      </c>
      <c r="D48" s="13"/>
      <c r="E48" s="13"/>
      <c r="F48" s="17">
        <v>0</v>
      </c>
      <c r="G48" s="17">
        <v>0</v>
      </c>
      <c r="H48" s="23"/>
    </row>
    <row r="49" spans="2:8" ht="12" x14ac:dyDescent="0.2">
      <c r="B49" s="19"/>
      <c r="C49" s="20" t="s">
        <v>42</v>
      </c>
      <c r="D49" s="21"/>
      <c r="E49" s="21"/>
      <c r="F49" s="22">
        <v>0</v>
      </c>
      <c r="G49" s="22">
        <v>0</v>
      </c>
      <c r="H49" s="23"/>
    </row>
    <row r="50" spans="2:8" ht="12" x14ac:dyDescent="0.2">
      <c r="B50" s="19"/>
      <c r="C50" s="20" t="s">
        <v>43</v>
      </c>
      <c r="D50" s="21"/>
      <c r="E50" s="21"/>
      <c r="F50" s="22">
        <v>0</v>
      </c>
      <c r="G50" s="22">
        <v>0</v>
      </c>
      <c r="H50" s="23"/>
    </row>
    <row r="51" spans="2:8" ht="12" x14ac:dyDescent="0.2">
      <c r="B51" s="19"/>
      <c r="C51" s="20" t="s">
        <v>44</v>
      </c>
      <c r="D51" s="21"/>
      <c r="E51" s="21"/>
      <c r="F51" s="22">
        <v>0</v>
      </c>
      <c r="G51" s="22">
        <v>0</v>
      </c>
      <c r="H51" s="23"/>
    </row>
    <row r="52" spans="2:8" ht="12" x14ac:dyDescent="0.2">
      <c r="B52" s="19"/>
      <c r="C52" s="20" t="s">
        <v>45</v>
      </c>
      <c r="D52" s="21"/>
      <c r="E52" s="21"/>
      <c r="F52" s="22">
        <v>0</v>
      </c>
      <c r="G52" s="22">
        <v>0</v>
      </c>
      <c r="H52" s="23"/>
    </row>
    <row r="53" spans="2:8" ht="12" x14ac:dyDescent="0.2">
      <c r="B53" s="19"/>
      <c r="C53" s="20" t="s">
        <v>46</v>
      </c>
      <c r="D53" s="21"/>
      <c r="E53" s="21"/>
      <c r="F53" s="22">
        <v>0</v>
      </c>
      <c r="G53" s="22">
        <v>0</v>
      </c>
      <c r="H53" s="23"/>
    </row>
    <row r="54" spans="2:8" ht="12" x14ac:dyDescent="0.25">
      <c r="B54" s="19"/>
      <c r="C54" s="20"/>
      <c r="D54" s="21"/>
      <c r="E54" s="21"/>
      <c r="F54" s="24"/>
      <c r="G54" s="24"/>
      <c r="H54" s="23"/>
    </row>
    <row r="55" spans="2:8" ht="12" x14ac:dyDescent="0.25">
      <c r="B55" s="11"/>
      <c r="C55" s="12" t="s">
        <v>47</v>
      </c>
      <c r="D55" s="13"/>
      <c r="E55" s="13"/>
      <c r="F55" s="17">
        <v>123454184.97</v>
      </c>
      <c r="G55" s="17">
        <v>137629515.53</v>
      </c>
      <c r="H55" s="23"/>
    </row>
    <row r="56" spans="2:8" ht="12" x14ac:dyDescent="0.2">
      <c r="B56" s="19"/>
      <c r="C56" s="20" t="s">
        <v>48</v>
      </c>
      <c r="D56" s="21"/>
      <c r="E56" s="21"/>
      <c r="F56" s="22">
        <v>123443766.34999999</v>
      </c>
      <c r="G56" s="22">
        <v>137628484.44</v>
      </c>
      <c r="H56" s="23"/>
    </row>
    <row r="57" spans="2:8" ht="12" x14ac:dyDescent="0.2">
      <c r="B57" s="19"/>
      <c r="C57" s="20" t="s">
        <v>49</v>
      </c>
      <c r="D57" s="21"/>
      <c r="E57" s="21"/>
      <c r="F57" s="22">
        <v>0</v>
      </c>
      <c r="G57" s="22">
        <v>0</v>
      </c>
      <c r="H57" s="23"/>
    </row>
    <row r="58" spans="2:8" ht="12" x14ac:dyDescent="0.2">
      <c r="B58" s="19"/>
      <c r="C58" s="20" t="s">
        <v>50</v>
      </c>
      <c r="D58" s="21"/>
      <c r="E58" s="21"/>
      <c r="F58" s="22">
        <v>0</v>
      </c>
      <c r="G58" s="22">
        <v>0</v>
      </c>
      <c r="H58" s="23"/>
    </row>
    <row r="59" spans="2:8" ht="12" x14ac:dyDescent="0.2">
      <c r="B59" s="19"/>
      <c r="C59" s="20" t="s">
        <v>51</v>
      </c>
      <c r="D59" s="31"/>
      <c r="E59" s="31"/>
      <c r="F59" s="22">
        <v>10418.620000000001</v>
      </c>
      <c r="G59" s="22">
        <v>1031.0899999999999</v>
      </c>
      <c r="H59" s="23"/>
    </row>
    <row r="60" spans="2:8" ht="12" x14ac:dyDescent="0.25">
      <c r="B60" s="19"/>
      <c r="C60" s="20"/>
      <c r="D60" s="31"/>
      <c r="E60" s="31"/>
      <c r="F60" s="24"/>
      <c r="G60" s="24"/>
      <c r="H60" s="23"/>
    </row>
    <row r="61" spans="2:8" ht="12" x14ac:dyDescent="0.25">
      <c r="B61" s="11"/>
      <c r="C61" s="12" t="s">
        <v>52</v>
      </c>
      <c r="D61" s="32"/>
      <c r="E61" s="32"/>
      <c r="F61" s="17">
        <v>6501510.3099999996</v>
      </c>
      <c r="G61" s="17">
        <v>0</v>
      </c>
      <c r="H61" s="23"/>
    </row>
    <row r="62" spans="2:8" ht="12" x14ac:dyDescent="0.2">
      <c r="B62" s="19"/>
      <c r="C62" s="20" t="s">
        <v>53</v>
      </c>
      <c r="D62" s="31"/>
      <c r="E62" s="31"/>
      <c r="F62" s="22">
        <v>6501510.3099999996</v>
      </c>
      <c r="G62" s="22">
        <v>0</v>
      </c>
      <c r="H62" s="23"/>
    </row>
    <row r="63" spans="2:8" ht="12" x14ac:dyDescent="0.2">
      <c r="B63" s="19"/>
      <c r="C63" s="20"/>
      <c r="D63" s="31"/>
      <c r="E63" s="31"/>
      <c r="F63" s="29"/>
      <c r="G63" s="29"/>
      <c r="H63" s="23"/>
    </row>
    <row r="64" spans="2:8" ht="12" x14ac:dyDescent="0.2">
      <c r="B64" s="19"/>
      <c r="C64" s="12" t="s">
        <v>54</v>
      </c>
      <c r="D64" s="31"/>
      <c r="E64" s="31"/>
      <c r="F64" s="30">
        <f>+F27+F32+F55+F61</f>
        <v>1514897134.3499999</v>
      </c>
      <c r="G64" s="30">
        <f>+G27+G32+G55+G61</f>
        <v>2274734470.46</v>
      </c>
      <c r="H64" s="23"/>
    </row>
    <row r="65" spans="2:8" ht="12" x14ac:dyDescent="0.2">
      <c r="B65" s="19"/>
      <c r="C65" s="20"/>
      <c r="D65" s="31"/>
      <c r="E65" s="31"/>
      <c r="F65" s="29"/>
      <c r="G65" s="29"/>
      <c r="H65" s="23"/>
    </row>
    <row r="66" spans="2:8" ht="12" x14ac:dyDescent="0.2">
      <c r="B66" s="19"/>
      <c r="C66" s="12" t="s">
        <v>55</v>
      </c>
      <c r="D66" s="32"/>
      <c r="E66" s="32"/>
      <c r="F66" s="30">
        <f>+F24-F64</f>
        <v>395371825.72000027</v>
      </c>
      <c r="G66" s="30">
        <f>+G24-G64</f>
        <v>193755169.42999983</v>
      </c>
      <c r="H66" s="23"/>
    </row>
    <row r="67" spans="2:8" s="16" customFormat="1" x14ac:dyDescent="0.2">
      <c r="B67" s="33"/>
      <c r="C67" s="34"/>
      <c r="D67" s="35"/>
      <c r="E67" s="35"/>
      <c r="F67" s="36"/>
      <c r="G67" s="36"/>
      <c r="H67" s="37"/>
    </row>
    <row r="68" spans="2:8" x14ac:dyDescent="0.25">
      <c r="B68" s="38"/>
    </row>
    <row r="69" spans="2:8" x14ac:dyDescent="0.25">
      <c r="B69" s="40" t="s">
        <v>56</v>
      </c>
      <c r="C69" s="40"/>
      <c r="D69" s="40"/>
      <c r="E69" s="40"/>
      <c r="F69" s="40"/>
      <c r="G69" s="40"/>
      <c r="H69" s="40"/>
    </row>
    <row r="70" spans="2:8" x14ac:dyDescent="0.25">
      <c r="B70" s="41"/>
      <c r="C70" s="42"/>
      <c r="D70" s="42"/>
      <c r="E70" s="42"/>
      <c r="F70" s="42"/>
      <c r="G70" s="43"/>
    </row>
    <row r="71" spans="2:8" x14ac:dyDescent="0.2">
      <c r="B71" s="41"/>
      <c r="C71" s="42"/>
      <c r="D71" s="42"/>
      <c r="E71" s="42"/>
      <c r="F71" s="44"/>
      <c r="G71" s="43"/>
    </row>
    <row r="72" spans="2:8" x14ac:dyDescent="0.25">
      <c r="B72" s="45"/>
      <c r="C72" s="46"/>
      <c r="D72" s="46"/>
      <c r="E72" s="46"/>
      <c r="F72" s="45"/>
      <c r="G72" s="45"/>
    </row>
    <row r="73" spans="2:8" x14ac:dyDescent="0.25">
      <c r="B73" s="47"/>
      <c r="C73" s="45"/>
      <c r="D73" s="45"/>
      <c r="E73" s="45"/>
      <c r="F73" s="45"/>
      <c r="G73" s="45"/>
    </row>
  </sheetData>
  <mergeCells count="5">
    <mergeCell ref="B1:H1"/>
    <mergeCell ref="C2:E2"/>
    <mergeCell ref="C13:E13"/>
    <mergeCell ref="C14:E14"/>
    <mergeCell ref="B69:H69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2024-10-22T19:44:21Z</dcterms:created>
  <dcterms:modified xsi:type="dcterms:W3CDTF">2024-10-22T19:45:58Z</dcterms:modified>
</cp:coreProperties>
</file>