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2024\02 INGRESOS 2024\REPORTES TRANSPARECIA 2024\"/>
    </mc:Choice>
  </mc:AlternateContent>
  <xr:revisionPtr revIDLastSave="0" documentId="13_ncr:1_{91BC2C48-2733-4F5A-B837-0E60AA39C3D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_GTO_PJEG_02_24" sheetId="1" r:id="rId1"/>
  </sheets>
  <definedNames>
    <definedName name="_xlnm.Print_Area" localSheetId="0">FF_GTO_PJEG_02_24!$A$1:$G$48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B35" i="1"/>
  <c r="D14" i="1"/>
  <c r="C14" i="1"/>
  <c r="B14" i="1"/>
  <c r="D27" i="1" l="1"/>
  <c r="D39" i="1" s="1"/>
  <c r="C27" i="1"/>
  <c r="C39" i="1" s="1"/>
  <c r="B27" i="1"/>
  <c r="B39" i="1" s="1"/>
  <c r="D24" i="1" l="1"/>
  <c r="C24" i="1" l="1"/>
  <c r="B24" i="1" l="1"/>
</calcChain>
</file>

<file path=xl/sharedStrings.xml><?xml version="1.0" encoding="utf-8"?>
<sst xmlns="http://schemas.openxmlformats.org/spreadsheetml/2006/main" count="45" uniqueCount="38">
  <si>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</si>
  <si>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</si>
  <si>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</si>
  <si>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</si>
  <si>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</si>
  <si>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</si>
  <si>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</si>
  <si>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</si>
  <si>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</si>
  <si>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</si>
  <si>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</si>
  <si>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</si>
  <si>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</si>
  <si>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</si>
  <si>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</si>
  <si>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</si>
  <si>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</si>
  <si>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</si>
  <si>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</si>
  <si>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</si>
  <si>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</si>
  <si>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</si>
  <si>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</si>
  <si>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</si>
  <si>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</si>
  <si>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Recursos Fiscales</t>
  </si>
  <si>
    <t>Financiamientos Internos</t>
  </si>
  <si>
    <t>Ingresos Propios</t>
  </si>
  <si>
    <t>Recursos Federales</t>
  </si>
  <si>
    <t>Recursos Estatales</t>
  </si>
  <si>
    <t>Otros Recursos de Libre Disposición</t>
  </si>
  <si>
    <t>Etiquetado</t>
  </si>
  <si>
    <t>Bajo protesta de decir verdad declaramos que los Estados Financieros y sus notas, son razonablemente correctos y son responsabilidad del emisor.</t>
  </si>
  <si>
    <t>No etiquetado</t>
  </si>
  <si>
    <t>Financiamiento Externo</t>
  </si>
  <si>
    <t>Otros Recursos TFE</t>
  </si>
  <si>
    <t xml:space="preserve">           Superávit / Déficit</t>
  </si>
  <si>
    <t>Poder Judicial del Estado de Guanajuato
Flujo de Fondos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</si>
</sst>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2" fillId="0" borderId="0" xfId="1" applyFont="1" applyAlignment="1" applyProtection="1">
      <alignment vertical="top"/>
      <protection locked="0"/>
    </xf>
    <xf numFmtId="0" fontId="4" fillId="0" borderId="0" xfId="1" applyFont="1" applyAlignment="1" applyProtection="1">
      <alignment horizontal="left" vertical="top" wrapText="1"/>
      <protection locked="0"/>
    </xf>
    <xf numFmtId="4" fontId="4" fillId="0" borderId="5" xfId="2" applyNumberFormat="1" applyFont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" fontId="3" fillId="3" borderId="5" xfId="2" applyNumberFormat="1" applyFont="1" applyFill="1" applyBorder="1" applyAlignment="1" applyProtection="1">
      <alignment horizontal="right" vertical="top"/>
      <protection locked="0"/>
    </xf>
    <xf numFmtId="4" fontId="4" fillId="3" borderId="5" xfId="2" applyNumberFormat="1" applyFont="1" applyFill="1" applyBorder="1" applyAlignment="1" applyProtection="1">
      <alignment horizontal="right" vertical="top"/>
      <protection locked="0"/>
    </xf>
    <xf numFmtId="0" fontId="3" fillId="0" borderId="6" xfId="2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 wrapText="1"/>
    </xf>
    <xf numFmtId="0" fontId="3" fillId="3" borderId="6" xfId="2" quotePrefix="1" applyFont="1" applyFill="1" applyBorder="1" applyAlignment="1">
      <alignment horizontal="left" vertical="top"/>
    </xf>
    <xf numFmtId="4" fontId="3" fillId="3" borderId="3" xfId="2" applyNumberFormat="1" applyFont="1" applyFill="1" applyBorder="1" applyAlignment="1" applyProtection="1">
      <alignment horizontal="right" vertical="top"/>
      <protection locked="0"/>
    </xf>
    <xf numFmtId="4" fontId="3" fillId="3" borderId="6" xfId="2" applyNumberFormat="1" applyFont="1" applyFill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3" borderId="4" xfId="2" applyFont="1" applyFill="1" applyBorder="1" applyAlignment="1" applyProtection="1">
      <alignment horizontal="left" vertical="top"/>
      <protection locked="0"/>
    </xf>
    <xf numFmtId="0" fontId="4" fillId="3" borderId="5" xfId="2" applyFont="1" applyFill="1" applyBorder="1" applyAlignment="1" applyProtection="1">
      <alignment horizontal="left" vertical="top" indent="1"/>
      <protection locked="0"/>
    </xf>
    <xf numFmtId="0" fontId="2" fillId="3" borderId="5" xfId="0" applyFont="1" applyFill="1" applyBorder="1" applyAlignment="1">
      <alignment horizontal="left" indent="1"/>
    </xf>
    <xf numFmtId="0" fontId="3" fillId="3" borderId="5" xfId="2" applyFont="1" applyFill="1" applyBorder="1" applyAlignment="1" applyProtection="1">
      <alignment horizontal="left" vertical="top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 xr:uid="{00000000-0005-0000-0000-000001000000}"/>
    <cellStyle name="Normal 2 3" xfId="3" xr:uid="{00000000-0005-0000-0000-000002000000}"/>
    <cellStyle name="Normal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1400175</xdr:colOff>
      <xdr:row>44</xdr:row>
      <xdr:rowOff>9525</xdr:rowOff>
    </xdr:from>
    <xdr:to>
      <xdr:col>1</xdr:col>
      <xdr:colOff>609600</xdr:colOff>
      <xdr:row>47</xdr:row>
      <xdr:rowOff>64078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00175" y="7296150"/>
          <a:ext cx="2143125" cy="4831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Dra. Carmen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G. Alcalde Maycotte.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Directora de Administración.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285750</xdr:colOff>
      <xdr:row>44</xdr:row>
      <xdr:rowOff>19050</xdr:rowOff>
    </xdr:from>
    <xdr:to>
      <xdr:col>2</xdr:col>
      <xdr:colOff>771525</xdr:colOff>
      <xdr:row>47</xdr:row>
      <xdr:rowOff>47625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705225" y="7000875"/>
          <a:ext cx="16668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Elizabeth</a:t>
          </a:r>
          <a:r>
            <a:rPr lang="es-MX" sz="800" b="1" baseline="0">
              <a:latin typeface="Arial" pitchFamily="34" charset="0"/>
              <a:cs typeface="Arial" pitchFamily="34" charset="0"/>
            </a:rPr>
            <a:t> García Tena.</a:t>
          </a: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 de Presupuesto.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41</xdr:row>
      <xdr:rowOff>38100</xdr:rowOff>
    </xdr:from>
    <xdr:to>
      <xdr:col>1</xdr:col>
      <xdr:colOff>457199</xdr:colOff>
      <xdr:row>43</xdr:row>
      <xdr:rowOff>0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" y="16849725"/>
          <a:ext cx="119062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Arial" pitchFamily="34" charset="0"/>
              <a:cs typeface="Arial" pitchFamily="34" charset="0"/>
            </a:rPr>
            <a:t>Firma:</a:t>
          </a:r>
        </a:p>
      </xdr:txBody>
    </xdr:sp>
    <xdr:clientData/>
  </xdr:twoCellAnchor>
  <xdr:twoCellAnchor>
    <xdr:from>
      <xdr:col>0</xdr:col>
      <xdr:colOff>0</xdr:colOff>
      <xdr:row>43</xdr:row>
      <xdr:rowOff>142874</xdr:rowOff>
    </xdr:from>
    <xdr:to>
      <xdr:col>0</xdr:col>
      <xdr:colOff>1666875</xdr:colOff>
      <xdr:row>48</xdr:row>
      <xdr:rowOff>66674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6981824"/>
          <a:ext cx="215265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Mgdo. Héctor Tinajero Muñoz.</a:t>
          </a:r>
        </a:p>
        <a:p>
          <a:pPr algn="ctr"/>
          <a:r>
            <a:rPr lang="es-MX" sz="800" b="0">
              <a:latin typeface="Arial" pitchFamily="34" charset="0"/>
              <a:cs typeface="Arial" pitchFamily="34" charset="0"/>
            </a:rPr>
            <a:t>Presidente(a) </a:t>
          </a:r>
          <a:r>
            <a:rPr lang="es-MX" sz="800" b="0" baseline="0">
              <a:latin typeface="Arial" pitchFamily="34" charset="0"/>
              <a:cs typeface="Arial" pitchFamily="34" charset="0"/>
            </a:rPr>
            <a:t>del Supremo Tribunal de Justicia y del Consejo del Poder Judicial.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657225</xdr:colOff>
      <xdr:row>44</xdr:row>
      <xdr:rowOff>0</xdr:rowOff>
    </xdr:from>
    <xdr:to>
      <xdr:col>5</xdr:col>
      <xdr:colOff>0</xdr:colOff>
      <xdr:row>47</xdr:row>
      <xdr:rowOff>123825</xdr:rowOff>
    </xdr:to>
    <xdr:sp macro="" textlink="">
      <xdr:nvSpPr>
        <xdr:cNvPr id="8" name="6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72025" y="7286625"/>
          <a:ext cx="18288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 Berenice Villegas Negrete.</a:t>
          </a:r>
          <a:endParaRPr lang="es-MX" sz="8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0" baseline="0">
              <a:latin typeface="Arial" pitchFamily="34" charset="0"/>
              <a:cs typeface="Arial" pitchFamily="34" charset="0"/>
            </a:rPr>
            <a:t>Sub-Directora del Fondo Auxiliar para la Impartición de Justicia.</a:t>
          </a:r>
          <a:endParaRPr lang="es-MX" sz="800" b="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4</xdr:col>
      <xdr:colOff>619125</xdr:colOff>
      <xdr:row>44</xdr:row>
      <xdr:rowOff>0</xdr:rowOff>
    </xdr:from>
    <xdr:ext cx="1752600" cy="48577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953250" y="7096125"/>
          <a:ext cx="1752600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8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8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Pedro Landín González.  </a:t>
          </a: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 Contralor del Poder Judicial.</a:t>
          </a:r>
          <a:r>
            <a:rPr lang="es-MX" sz="11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</a:t>
          </a:r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28575</xdr:rowOff>
    </xdr:from>
    <xdr:to>
      <xdr:col>0</xdr:col>
      <xdr:colOff>648000</xdr:colOff>
      <xdr:row>0</xdr:row>
      <xdr:rowOff>766983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5"/>
          <a:ext cx="648000" cy="7384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showGridLines="0" tabSelected="1" zoomScaleNormal="100" workbookViewId="0">
      <selection activeCell="C12" sqref="C12"/>
    </sheetView>
  </sheetViews>
  <sheetFormatPr baseColWidth="10" defaultRowHeight="11.25" x14ac:dyDescent="0.2"/>
  <cols>
    <col min="1" max="1" width="44" style="1" customWidth="1"/>
    <col min="2" max="2" width="17.7109375" style="1" customWidth="1"/>
    <col min="3" max="3" width="13.5703125" style="1" bestFit="1" customWidth="1"/>
    <col min="4" max="4" width="13" style="1" customWidth="1"/>
    <col min="5" max="6" width="10.7109375" style="1" customWidth="1"/>
    <col min="7" max="16384" width="11.42578125" style="1"/>
  </cols>
  <sheetData>
    <row r="1" spans="1:4" ht="62.25" customHeight="1" x14ac:dyDescent="0.2">
      <c r="A1" s="26" t="s">
        <v>37</v>
      </c>
      <c r="B1" s="26"/>
      <c r="C1" s="26"/>
      <c r="D1" s="26"/>
    </row>
    <row r="2" spans="1:4" ht="22.5" customHeight="1" x14ac:dyDescent="0.2">
      <c r="A2" s="18" t="s">
        <v>20</v>
      </c>
      <c r="B2" s="2" t="s">
        <v>22</v>
      </c>
      <c r="C2" s="2" t="s">
        <v>21</v>
      </c>
      <c r="D2" s="2" t="s">
        <v>23</v>
      </c>
    </row>
    <row r="3" spans="1:4" ht="16.5" customHeight="1" x14ac:dyDescent="0.2">
      <c r="A3" s="19" t="s">
        <v>0</v>
      </c>
      <c r="B3" s="3">
        <v>2439331075</v>
      </c>
      <c r="C3" s="3">
        <v>1343438635.0699999</v>
      </c>
      <c r="D3" s="3">
        <v>1343438635.0699999</v>
      </c>
    </row>
    <row r="4" spans="1:4" x14ac:dyDescent="0.2">
      <c r="A4" s="20" t="s">
        <v>1</v>
      </c>
      <c r="B4" s="9">
        <v>0</v>
      </c>
      <c r="C4" s="9">
        <v>0</v>
      </c>
      <c r="D4" s="9">
        <v>0</v>
      </c>
    </row>
    <row r="5" spans="1:4" x14ac:dyDescent="0.2">
      <c r="A5" s="20" t="s">
        <v>2</v>
      </c>
      <c r="B5" s="9">
        <v>0</v>
      </c>
      <c r="C5" s="9">
        <v>0</v>
      </c>
      <c r="D5" s="9">
        <v>0</v>
      </c>
    </row>
    <row r="6" spans="1:4" x14ac:dyDescent="0.2">
      <c r="A6" s="20" t="s">
        <v>3</v>
      </c>
      <c r="B6" s="9">
        <v>0</v>
      </c>
      <c r="C6" s="9">
        <v>0</v>
      </c>
      <c r="D6" s="9">
        <v>0</v>
      </c>
    </row>
    <row r="7" spans="1:4" x14ac:dyDescent="0.2">
      <c r="A7" s="20" t="s">
        <v>4</v>
      </c>
      <c r="B7" s="9">
        <v>0</v>
      </c>
      <c r="C7" s="9">
        <v>0</v>
      </c>
      <c r="D7" s="9">
        <v>0</v>
      </c>
    </row>
    <row r="8" spans="1:4" x14ac:dyDescent="0.2">
      <c r="A8" s="20" t="s">
        <v>5</v>
      </c>
      <c r="B8" s="9">
        <v>76491495</v>
      </c>
      <c r="C8" s="9">
        <v>111292664.03</v>
      </c>
      <c r="D8" s="9">
        <v>111292664.03</v>
      </c>
    </row>
    <row r="9" spans="1:4" x14ac:dyDescent="0.2">
      <c r="A9" s="20" t="s">
        <v>6</v>
      </c>
      <c r="B9" s="9">
        <v>0</v>
      </c>
      <c r="C9" s="9">
        <v>0</v>
      </c>
      <c r="D9" s="9">
        <v>0</v>
      </c>
    </row>
    <row r="10" spans="1:4" x14ac:dyDescent="0.2">
      <c r="A10" s="20" t="s">
        <v>7</v>
      </c>
      <c r="B10" s="9">
        <v>20162715</v>
      </c>
      <c r="C10" s="9">
        <v>11498212.039999999</v>
      </c>
      <c r="D10" s="9">
        <v>11498212.039999999</v>
      </c>
    </row>
    <row r="11" spans="1:4" x14ac:dyDescent="0.2">
      <c r="A11" s="20" t="s">
        <v>8</v>
      </c>
      <c r="B11" s="9">
        <v>0</v>
      </c>
      <c r="C11" s="9">
        <v>0</v>
      </c>
      <c r="D11" s="9">
        <v>0</v>
      </c>
    </row>
    <row r="12" spans="1:4" x14ac:dyDescent="0.2">
      <c r="A12" s="20" t="s">
        <v>9</v>
      </c>
      <c r="B12" s="9">
        <v>2342676865</v>
      </c>
      <c r="C12" s="9">
        <v>1220647759</v>
      </c>
      <c r="D12" s="9">
        <v>1220647759</v>
      </c>
    </row>
    <row r="13" spans="1:4" x14ac:dyDescent="0.2">
      <c r="A13" s="20" t="s">
        <v>10</v>
      </c>
      <c r="B13" s="9">
        <v>0</v>
      </c>
      <c r="C13" s="9">
        <v>0</v>
      </c>
      <c r="D13" s="9">
        <v>0</v>
      </c>
    </row>
    <row r="14" spans="1:4" x14ac:dyDescent="0.2">
      <c r="A14" s="21" t="s">
        <v>11</v>
      </c>
      <c r="B14" s="4">
        <f>SUM(B15:B23)</f>
        <v>2439331075</v>
      </c>
      <c r="C14" s="4">
        <f>SUM(C15:C23)</f>
        <v>957202532.3499999</v>
      </c>
      <c r="D14" s="4">
        <f>SUM(D15:D23)</f>
        <v>951943810.55999994</v>
      </c>
    </row>
    <row r="15" spans="1:4" x14ac:dyDescent="0.2">
      <c r="A15" s="20" t="s">
        <v>12</v>
      </c>
      <c r="B15" s="9">
        <v>1837991645</v>
      </c>
      <c r="C15" s="9">
        <v>729946932.67999995</v>
      </c>
      <c r="D15" s="9">
        <v>729983264.11000001</v>
      </c>
    </row>
    <row r="16" spans="1:4" x14ac:dyDescent="0.2">
      <c r="A16" s="20" t="s">
        <v>13</v>
      </c>
      <c r="B16" s="9">
        <v>89210628</v>
      </c>
      <c r="C16" s="9">
        <v>25356397.129999999</v>
      </c>
      <c r="D16" s="9">
        <v>25080819.09</v>
      </c>
    </row>
    <row r="17" spans="1:4" x14ac:dyDescent="0.2">
      <c r="A17" s="20" t="s">
        <v>14</v>
      </c>
      <c r="B17" s="9">
        <v>336141202</v>
      </c>
      <c r="C17" s="9">
        <v>108228734.58</v>
      </c>
      <c r="D17" s="9">
        <v>103797330.16</v>
      </c>
    </row>
    <row r="18" spans="1:4" x14ac:dyDescent="0.2">
      <c r="A18" s="20" t="s">
        <v>9</v>
      </c>
      <c r="B18" s="9">
        <v>19818140</v>
      </c>
      <c r="C18" s="9">
        <v>9488024.8100000005</v>
      </c>
      <c r="D18" s="9">
        <v>9488024.8100000005</v>
      </c>
    </row>
    <row r="19" spans="1:4" x14ac:dyDescent="0.2">
      <c r="A19" s="20" t="s">
        <v>15</v>
      </c>
      <c r="B19" s="9">
        <v>59509250</v>
      </c>
      <c r="C19" s="9">
        <v>16648570.789999999</v>
      </c>
      <c r="D19" s="9">
        <v>16148563.41</v>
      </c>
    </row>
    <row r="20" spans="1:4" x14ac:dyDescent="0.2">
      <c r="A20" s="20" t="s">
        <v>16</v>
      </c>
      <c r="B20" s="9">
        <v>600000</v>
      </c>
      <c r="C20" s="9">
        <v>67533872.359999999</v>
      </c>
      <c r="D20" s="9">
        <v>67445808.980000004</v>
      </c>
    </row>
    <row r="21" spans="1:4" x14ac:dyDescent="0.2">
      <c r="A21" s="20" t="s">
        <v>17</v>
      </c>
      <c r="B21" s="9">
        <v>96060210</v>
      </c>
      <c r="C21" s="9">
        <v>0</v>
      </c>
      <c r="D21" s="9">
        <v>0</v>
      </c>
    </row>
    <row r="22" spans="1:4" x14ac:dyDescent="0.2">
      <c r="A22" s="20" t="s">
        <v>18</v>
      </c>
      <c r="B22" s="9">
        <v>0</v>
      </c>
      <c r="C22" s="9">
        <v>0</v>
      </c>
      <c r="D22" s="9">
        <v>0</v>
      </c>
    </row>
    <row r="23" spans="1:4" x14ac:dyDescent="0.2">
      <c r="A23" s="20" t="s">
        <v>19</v>
      </c>
      <c r="B23" s="9">
        <v>0</v>
      </c>
      <c r="C23" s="9">
        <v>0</v>
      </c>
      <c r="D23" s="9">
        <v>0</v>
      </c>
    </row>
    <row r="24" spans="1:4" x14ac:dyDescent="0.2">
      <c r="A24" s="13" t="s">
        <v>36</v>
      </c>
      <c r="B24" s="14">
        <f>B3-B14</f>
        <v>0</v>
      </c>
      <c r="C24" s="14">
        <f>C3-C14</f>
        <v>386236102.72000003</v>
      </c>
      <c r="D24" s="14">
        <f>D3-D14</f>
        <v>391494824.50999999</v>
      </c>
    </row>
    <row r="25" spans="1:4" x14ac:dyDescent="0.2">
      <c r="A25" s="5"/>
      <c r="B25" s="6"/>
      <c r="C25" s="6"/>
      <c r="D25" s="6"/>
    </row>
    <row r="26" spans="1:4" ht="22.5" x14ac:dyDescent="0.2">
      <c r="A26" s="10" t="s">
        <v>20</v>
      </c>
      <c r="B26" s="2" t="s">
        <v>22</v>
      </c>
      <c r="C26" s="2" t="s">
        <v>21</v>
      </c>
      <c r="D26" s="2" t="s">
        <v>23</v>
      </c>
    </row>
    <row r="27" spans="1:4" x14ac:dyDescent="0.2">
      <c r="A27" s="22" t="s">
        <v>33</v>
      </c>
      <c r="B27" s="11">
        <f t="shared" ref="B27:C27" si="0">SUM(B28:B34)</f>
        <v>0</v>
      </c>
      <c r="C27" s="11">
        <f t="shared" si="0"/>
        <v>386236102.72000003</v>
      </c>
      <c r="D27" s="11">
        <f>SUM(D28:D34)</f>
        <v>391494824.50999999</v>
      </c>
    </row>
    <row r="28" spans="1:4" x14ac:dyDescent="0.2">
      <c r="A28" s="23" t="s">
        <v>25</v>
      </c>
      <c r="B28" s="12">
        <v>0</v>
      </c>
      <c r="C28" s="12">
        <v>470879633.86000001</v>
      </c>
      <c r="D28" s="12">
        <v>475885572.26999998</v>
      </c>
    </row>
    <row r="29" spans="1:4" x14ac:dyDescent="0.2">
      <c r="A29" s="23" t="s">
        <v>26</v>
      </c>
      <c r="B29" s="12">
        <v>0</v>
      </c>
      <c r="C29" s="12">
        <v>0</v>
      </c>
      <c r="D29" s="12">
        <v>0</v>
      </c>
    </row>
    <row r="30" spans="1:4" x14ac:dyDescent="0.2">
      <c r="A30" s="23" t="s">
        <v>34</v>
      </c>
      <c r="B30" s="12">
        <v>0</v>
      </c>
      <c r="C30" s="12">
        <v>0</v>
      </c>
      <c r="D30" s="12">
        <v>0</v>
      </c>
    </row>
    <row r="31" spans="1:4" x14ac:dyDescent="0.2">
      <c r="A31" s="23" t="s">
        <v>27</v>
      </c>
      <c r="B31" s="12">
        <v>0</v>
      </c>
      <c r="C31" s="12">
        <v>0</v>
      </c>
      <c r="D31" s="12">
        <v>0</v>
      </c>
    </row>
    <row r="32" spans="1:4" ht="10.5" customHeight="1" x14ac:dyDescent="0.2">
      <c r="A32" s="23" t="s">
        <v>28</v>
      </c>
      <c r="B32" s="12">
        <v>0</v>
      </c>
      <c r="C32" s="12">
        <v>0</v>
      </c>
      <c r="D32" s="12">
        <v>0</v>
      </c>
    </row>
    <row r="33" spans="1:6" x14ac:dyDescent="0.2">
      <c r="A33" s="23" t="s">
        <v>29</v>
      </c>
      <c r="B33" s="12">
        <v>0</v>
      </c>
      <c r="C33" s="12">
        <v>0</v>
      </c>
      <c r="D33" s="12">
        <v>0</v>
      </c>
    </row>
    <row r="34" spans="1:6" x14ac:dyDescent="0.2">
      <c r="A34" s="24" t="s">
        <v>30</v>
      </c>
      <c r="B34" s="12">
        <v>0</v>
      </c>
      <c r="C34" s="12">
        <v>-84643531.140000001</v>
      </c>
      <c r="D34" s="12">
        <v>-84390747.760000005</v>
      </c>
    </row>
    <row r="35" spans="1:6" x14ac:dyDescent="0.2">
      <c r="A35" s="25" t="s">
        <v>31</v>
      </c>
      <c r="B35" s="11">
        <f>SUM(B36:B38)</f>
        <v>0</v>
      </c>
      <c r="C35" s="11">
        <f t="shared" ref="C35:D35" si="1">SUM(C36:C38)</f>
        <v>0</v>
      </c>
      <c r="D35" s="11">
        <f t="shared" si="1"/>
        <v>0</v>
      </c>
    </row>
    <row r="36" spans="1:6" x14ac:dyDescent="0.2">
      <c r="A36" s="23" t="s">
        <v>28</v>
      </c>
      <c r="B36" s="12">
        <v>0</v>
      </c>
      <c r="C36" s="12">
        <v>0</v>
      </c>
      <c r="D36" s="12">
        <v>0</v>
      </c>
    </row>
    <row r="37" spans="1:6" x14ac:dyDescent="0.2">
      <c r="A37" s="23" t="s">
        <v>29</v>
      </c>
      <c r="B37" s="12">
        <v>0</v>
      </c>
      <c r="C37" s="12">
        <v>0</v>
      </c>
      <c r="D37" s="12">
        <v>0</v>
      </c>
    </row>
    <row r="38" spans="1:6" x14ac:dyDescent="0.2">
      <c r="A38" s="23" t="s">
        <v>35</v>
      </c>
      <c r="B38" s="12">
        <v>0</v>
      </c>
      <c r="C38" s="12">
        <v>0</v>
      </c>
      <c r="D38" s="12">
        <v>0</v>
      </c>
    </row>
    <row r="39" spans="1:6" x14ac:dyDescent="0.2">
      <c r="A39" s="15" t="s">
        <v>24</v>
      </c>
      <c r="B39" s="16">
        <f>B27+B35</f>
        <v>0</v>
      </c>
      <c r="C39" s="17">
        <f>C27+C35</f>
        <v>386236102.72000003</v>
      </c>
      <c r="D39" s="17">
        <f>D27+D35</f>
        <v>391494824.50999999</v>
      </c>
    </row>
    <row r="40" spans="1:6" x14ac:dyDescent="0.2">
      <c r="A40" s="5"/>
      <c r="B40" s="6"/>
      <c r="C40" s="6"/>
      <c r="D40" s="6"/>
    </row>
    <row r="41" spans="1:6" ht="12" customHeight="1" x14ac:dyDescent="0.25">
      <c r="A41" s="7" t="s">
        <v>32</v>
      </c>
      <c r="B41"/>
      <c r="C41"/>
      <c r="D41"/>
      <c r="E41"/>
      <c r="F41"/>
    </row>
    <row r="42" spans="1:6" x14ac:dyDescent="0.2">
      <c r="A42" s="7"/>
      <c r="B42" s="8"/>
      <c r="C42" s="8"/>
      <c r="D42" s="8"/>
      <c r="E42" s="8"/>
      <c r="F42" s="8"/>
    </row>
    <row r="43" spans="1:6" x14ac:dyDescent="0.2">
      <c r="A43" s="8"/>
      <c r="B43" s="8"/>
      <c r="C43" s="8"/>
      <c r="D43" s="8"/>
      <c r="E43" s="8"/>
      <c r="F43" s="8"/>
    </row>
    <row r="44" spans="1:6" x14ac:dyDescent="0.2">
      <c r="A44" s="8"/>
      <c r="B44" s="8"/>
      <c r="C44" s="8"/>
      <c r="D44" s="8"/>
      <c r="E44" s="8"/>
      <c r="F44" s="8"/>
    </row>
    <row r="45" spans="1:6" x14ac:dyDescent="0.2">
      <c r="A45" s="7"/>
      <c r="B45" s="7"/>
      <c r="C45" s="7"/>
      <c r="D45" s="7"/>
      <c r="E45" s="7"/>
      <c r="F45" s="7"/>
    </row>
    <row r="46" spans="1:6" x14ac:dyDescent="0.2">
      <c r="A46" s="7"/>
      <c r="B46" s="7"/>
      <c r="C46" s="7"/>
      <c r="D46" s="7"/>
      <c r="E46" s="7"/>
      <c r="F46" s="7"/>
    </row>
    <row r="47" spans="1:6" x14ac:dyDescent="0.2">
      <c r="A47" s="7"/>
      <c r="B47" s="7"/>
      <c r="C47" s="7"/>
      <c r="D47" s="7"/>
      <c r="E47" s="7"/>
      <c r="F47" s="7"/>
    </row>
    <row r="48" spans="1:6" ht="27" customHeight="1" x14ac:dyDescent="0.2">
      <c r="A48" s="7"/>
      <c r="B48" s="7"/>
      <c r="C48" s="7"/>
      <c r="D48" s="7"/>
      <c r="E48" s="7"/>
      <c r="F48" s="7"/>
    </row>
    <row r="64" ht="33.75" customHeight="1" x14ac:dyDescent="0.2"/>
  </sheetData>
  <sheetProtection insertColumns="0" insertRows="0" deleteColumns="0" deleteRows="0"/>
  <mergeCells count="1">
    <mergeCell ref="A1:D1"/>
  </mergeCells>
  <pageMargins left="0.70866141732283472" right="0.70866141732283472" top="0.74803149606299213" bottom="0.74803149606299213" header="0.31496062992125984" footer="0.31496062992125984"/>
  <pageSetup scale="7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FF_GTO_PJEG_02_24</vt:lpstr>
      <vt:lpstr>FF_GTO_PJEG_02_24!Área_de_impresión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usuariopj</cp:lastModifiedBy>
  <cp:lastPrinted>2024-07-11T16:01:05Z</cp:lastPrinted>
  <dcterms:created xsi:type="dcterms:W3CDTF">2017-12-20T04:54:53Z</dcterms:created>
  <dcterms:modified xsi:type="dcterms:W3CDTF">2024-07-12T16:48:38Z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